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465" windowWidth="20730" windowHeight="1176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<sst xmlns="http://schemas.openxmlformats.org/spreadsheetml/2006/main" count="96" uniqueCount="91">
  <si>
    <t>ZMLUVA O OBSTARANÍ ZÁJAZDU</t>
  </si>
  <si>
    <t>OBJEDNÁVATEĽ (KLIENT):</t>
  </si>
  <si>
    <t>Meno a priezvisko:</t>
  </si>
  <si>
    <t>Dátum narodenia:</t>
  </si>
  <si>
    <t xml:space="preserve">Nástup: </t>
  </si>
  <si>
    <t>Adresa(ulica, obec, PSČ), št. príslušnosť:</t>
  </si>
  <si>
    <t>Pas /OP:</t>
  </si>
  <si>
    <t>E-mail:</t>
  </si>
  <si>
    <t>Mobil:</t>
  </si>
  <si>
    <t>Meno a priezvisko spolucestujúcich:</t>
  </si>
  <si>
    <t>Adresa (ulica, obec, PSČ), štátna príslušnosť:</t>
  </si>
  <si>
    <t>Dátum narodenia</t>
  </si>
  <si>
    <t>Pas:</t>
  </si>
  <si>
    <t>Nástup:</t>
  </si>
  <si>
    <t>ROZPIS CENY:</t>
  </si>
  <si>
    <t>Služby:</t>
  </si>
  <si>
    <t>Cena osoba</t>
  </si>
  <si>
    <t>Počet</t>
  </si>
  <si>
    <t>Cena spolu</t>
  </si>
  <si>
    <t>Záloha:</t>
  </si>
  <si>
    <t>Dátum:</t>
  </si>
  <si>
    <t>Doplatok:</t>
  </si>
  <si>
    <t xml:space="preserve">Doplatkové služby: </t>
  </si>
  <si>
    <t xml:space="preserve">Poznámka: </t>
  </si>
  <si>
    <t>CELKOVÁ CENA V EUR:</t>
  </si>
  <si>
    <r>
      <rPr>
        <b/>
        <sz val="12"/>
        <rFont val="Arial"/>
        <family val="2"/>
      </rPr>
      <t>Asistenčná spoločnosť:</t>
    </r>
    <r>
      <rPr>
        <sz val="12"/>
        <rFont val="Arial"/>
        <family val="2"/>
      </rPr>
      <t xml:space="preserve">
Eurocross Assistance Czech Republic s.r.o., Lazarská 13/8, 120 00 Praha 2, Česká republika
kontaktné údaje: internetová stránka: www.eurocross.cz, telefón: +420 2 9633 9644, e-mail: eurocross@eurocross.cz</t>
    </r>
  </si>
  <si>
    <t>Cestovné poistenie</t>
  </si>
  <si>
    <t>Na vyššie uvedené poistené osoby sa vzťahuje komplexné cestovné poistenie pre účastníkov zájazdov za nasledujúcich podmienok:</t>
  </si>
  <si>
    <t>Platnosť poistenia</t>
  </si>
  <si>
    <t>Územná platnosť</t>
  </si>
  <si>
    <r>
      <t xml:space="preserve">q </t>
    </r>
    <r>
      <rPr>
        <sz val="12"/>
        <rFont val="Arial"/>
        <family val="2"/>
      </rPr>
      <t>mimo Európy</t>
    </r>
  </si>
  <si>
    <r>
      <t xml:space="preserve">q </t>
    </r>
    <r>
      <rPr>
        <sz val="12"/>
        <rFont val="Arial"/>
        <family val="2"/>
      </rPr>
      <t>Svet</t>
    </r>
  </si>
  <si>
    <t>Balík poistenia</t>
  </si>
  <si>
    <t>Riziková skupina</t>
  </si>
  <si>
    <r>
      <rPr>
        <sz val="12"/>
        <rFont val="Wingdings"/>
        <family val="0"/>
      </rPr>
      <t xml:space="preserve">q </t>
    </r>
    <r>
      <rPr>
        <sz val="12"/>
        <rFont val="Arial"/>
        <family val="2"/>
      </rPr>
      <t>TURISTA</t>
    </r>
  </si>
  <si>
    <t>Druh poistného</t>
  </si>
  <si>
    <t>jednorázové</t>
  </si>
  <si>
    <t xml:space="preserve">V Bratislave, </t>
  </si>
  <si>
    <t>.......................................................</t>
  </si>
  <si>
    <t>miesto a dátum</t>
  </si>
  <si>
    <t>podpis objednávateľa (klienta)</t>
  </si>
  <si>
    <t xml:space="preserve">Typ poistenia   </t>
  </si>
  <si>
    <r>
      <rPr>
        <sz val="12"/>
        <rFont val="Wingdings"/>
        <family val="0"/>
      </rPr>
      <t>q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 xml:space="preserve">poistenie účastníkov zahraničných zájazdov    </t>
    </r>
  </si>
  <si>
    <r>
      <rPr>
        <sz val="12"/>
        <rFont val="Wingdings"/>
        <family val="0"/>
      </rPr>
      <t xml:space="preserve">q </t>
    </r>
    <r>
      <rPr>
        <sz val="12"/>
        <rFont val="Arial"/>
        <family val="2"/>
      </rPr>
      <t>Slovenská republika</t>
    </r>
  </si>
  <si>
    <r>
      <rPr>
        <sz val="12"/>
        <rFont val="Wingdings"/>
        <family val="0"/>
      </rPr>
      <t xml:space="preserve">q </t>
    </r>
    <r>
      <rPr>
        <sz val="12"/>
        <rFont val="Arial"/>
        <family val="2"/>
      </rPr>
      <t>A</t>
    </r>
  </si>
  <si>
    <r>
      <t>q</t>
    </r>
    <r>
      <rPr>
        <sz val="12"/>
        <rFont val="Arial"/>
        <family val="2"/>
      </rPr>
      <t xml:space="preserve"> B</t>
    </r>
  </si>
  <si>
    <t>Obstarávateľ: Slovakia Incoming s.r.o.- CK Travel is IN</t>
  </si>
  <si>
    <t>IČO:50193856, DIČ: 2120207892, IČ DPH: SK2120207892</t>
  </si>
  <si>
    <t xml:space="preserve">Bankové spojenie:VÚB, a.s.Bratislava, IBAN: SK3802000000003637492958 </t>
  </si>
  <si>
    <t>Názov pobytu</t>
  </si>
  <si>
    <t>CK Travel is IN je produktom Slovakia Incoming s.r.o.</t>
  </si>
  <si>
    <t>Termín pobytu:</t>
  </si>
  <si>
    <t>MANDÁTNA ZMLUVA č. 20-711-641, 20-701-891</t>
  </si>
  <si>
    <t xml:space="preserve">POISTKA k poistnej zmluve </t>
  </si>
  <si>
    <t>Svojím podpisom potvrdzujem, že som sa oboznámil s obsahom Zmluvy o obstaraní zájazdu a so Všeobecnými  zmluvnými podmienkami Slovakia Incoming s.r.o.- CK Travel is IN</t>
  </si>
  <si>
    <t>Zmluvu za CK vystavil Martin Vlček</t>
  </si>
  <si>
    <t>pečiatka a podpis</t>
  </si>
  <si>
    <t>..........................................................</t>
  </si>
  <si>
    <t>.......................</t>
  </si>
  <si>
    <t>Pokyny budú zaslané e-mailom</t>
  </si>
  <si>
    <t>na uvedenú e-mailovú adresu objednávateľa</t>
  </si>
  <si>
    <t xml:space="preserve">uzatvorená podľa § 16 a súv. zák. č. 170/2018 Z. z. o zájazdoch, spojených službách cestovného ruchu, niektorých podmienkach podnikania v cestovnom ruchu a o zmene a doplnení niektorých zákonov                                         
</t>
  </si>
  <si>
    <t>Doprava</t>
  </si>
  <si>
    <t>Zastúpená: Mgr. Sylvia Vlčeková, Martin Vlček</t>
  </si>
  <si>
    <t>tel: 0911911674, 0911734506, 0910558880</t>
  </si>
  <si>
    <t>Bank.spojenie: SK3802000000003637492958</t>
  </si>
  <si>
    <t>zapísaná na Okresnom súde Bratislava I.,odd Sro, vl.č. 109294/B</t>
  </si>
  <si>
    <t>Vilova 13, 851 02 Bratislava</t>
  </si>
  <si>
    <r>
      <t xml:space="preserve">
</t>
    </r>
    <r>
      <rPr>
        <b/>
        <sz val="12"/>
        <rFont val="Arial"/>
        <family val="2"/>
      </rPr>
      <t>Union poisťovňa, a. s.</t>
    </r>
    <r>
      <rPr>
        <sz val="12"/>
        <rFont val="Arial"/>
        <family val="2"/>
      </rPr>
      <t>, Karadžičova 10, 813 60 Bratislava,  Slovenská republika, IČO: 31322051, DIČ: 2020800353, zapísaná v Obchodnom registri Okresného súdu Bratislava I, odd. Sa, vl.č. 383/B kontaktné údaje: internetová stránka: www.union.sk,</t>
    </r>
    <r>
      <rPr>
        <b/>
        <sz val="12"/>
        <rFont val="Arial"/>
        <family val="2"/>
      </rPr>
      <t xml:space="preserve"> telefón: 0850 00 33 33</t>
    </r>
    <r>
      <rPr>
        <sz val="12"/>
        <rFont val="Arial"/>
        <family val="2"/>
      </rPr>
      <t>, e-mail: union@union.sk</t>
    </r>
  </si>
  <si>
    <t>poistenie účastníkov domácich zájazdov</t>
  </si>
  <si>
    <r>
      <rPr>
        <sz val="12"/>
        <rFont val="Wingdings"/>
        <family val="0"/>
      </rPr>
      <t xml:space="preserve">q </t>
    </r>
    <r>
      <rPr>
        <sz val="12"/>
        <rFont val="Arial"/>
        <family val="2"/>
      </rPr>
      <t>A1             A1 Pandemic</t>
    </r>
  </si>
  <si>
    <r>
      <t xml:space="preserve"> </t>
    </r>
    <r>
      <rPr>
        <sz val="12"/>
        <rFont val="Wingdings"/>
        <family val="0"/>
      </rPr>
      <t xml:space="preserve">q </t>
    </r>
    <r>
      <rPr>
        <sz val="12"/>
        <rFont val="Arial"/>
        <family val="2"/>
      </rPr>
      <t>ŠPORT</t>
    </r>
  </si>
  <si>
    <t xml:space="preserve">Nároky cestujúceho v prípade poistnej udalosti je potrebné  uplatniť na vyššie uvedenej adrese alebo  telefónnom čísle poisťovateľa 00421220815911 alebo 00421904895605, a to najneskôr v lehote 6 mesiacov od vzniku poistnej udalosti. </t>
  </si>
  <si>
    <t>Cestovné poistenie pre účastníkov zájazdov sa riadi Všeobecnými poistnými podmienkami cestovného poistenia pre účastníkov zájazdov VPPCPUZ/1116, ktoré sú k dispozícii na kontaktných miestach poisťovateľa, na www.union.sk a na kontaktných miestach sprostredkovateľa. Poistník svojim podpisom potvrdzuje, že všetky údaje sú úplné a pravdivé, že mu boli oznámené Všeobecné poistné podmienky cestovného poistenia účastníkov zájazdov VPPCPUZ/0218, že vyššie uvedené poistené osoby mu dali súhlas na poskytnutie osobných údajov poisťovateľovi, že prevzal brožúru s názvom Cestovné poistenie pre účastníkov zájazdov, ktoré obsahuje prílohu k poistnej zmluve s názvom Rozsah poistenia a výška poistného krytia pre cestovné poistenie pre účastníkov zájazdov, v ktorej je uvedný obsah jednotlivých poistení, poistné krytie a poistné sumy a Základné informácie o ochrane osobných údajov pre dotknutú osobu. Zároveň svojim podpisom potvrdzuje, že sa oboznámil s jej obsahom a že s ním súhlasí, že mu bol pred uzavretím poistnej zmluvy odovzdaný informačný dokument o poistnom produkte pre Cestovné poistenie účastníkov zájazdov, že dáva poisťovateľovi súhlas na vyhotovenie zvukových záznamov z telefonických rozhovorov na telefónnych číslach uvedených v Pokynoch pre poistených v brožúre s názvom Cestovné poistenie pre účastníkov zájazdov, v prípade vzniku poistnej udalosti týkajúcej sa poisteného v zmysle § 12 ods.1 zákona č.40/1964 Zb.Občiansky zákonník v znení neskorších predpisov, že tieto vyhlásenia neboli urobené pod nátlakom ani v časovej tiesni alebo za iných nevýhodných podmienok, že mu bol pred uzavretím poistnej zmluvy odovzdaný informačný formulár o jednotlivých zložkách.</t>
  </si>
  <si>
    <t>Poistenie storna zájazdu je účinné od nultej hodiny nasledujúceho dňa pod dni prihlásenia sa na zájazd a končí okamihom nástupu na zájazd. Podmienkou účinnosti poistenia je, že poistná zmluva bola uzatvorená v deň objednania zájazdu. Mandátna zmluva s cestovnou kanceláriou je k dispozícií v cestovnej kancelárii.</t>
  </si>
  <si>
    <t>Poistenie záruky pre prípad úpadku cestovnej kancelárie</t>
  </si>
  <si>
    <t>Potvrdzujem, že som bol oboznámený s podrobnosťami zájazdu, s priebehom cesty, dopravy, transferov, ubytovania, stravy a ostatných doobjednaných služieb.</t>
  </si>
  <si>
    <t>Poistenie záruky pre prípad úpadku cestovnej kancelárie je uzavreté v zmysle zákona č.170/2018 Z.z.</t>
  </si>
  <si>
    <t>Variabilný symbol / číslo Zmluvy treba uviesť pri platbe ako variabilný symbol</t>
  </si>
  <si>
    <t>Termíny a výška platieb sú uvedené v Zmluve o obstaraní zájazdu.</t>
  </si>
  <si>
    <t>De</t>
  </si>
  <si>
    <t>Stravovanie</t>
  </si>
  <si>
    <t>Ubytovanie</t>
  </si>
  <si>
    <t>POISTNÉ SPOLU                                       €</t>
  </si>
  <si>
    <t>POISTNÁ ZMLUVA č.11-64912</t>
  </si>
  <si>
    <t>Poistenie sa vzťahuje len na zájazdy zakúpené v termíne od 1.1.2023 do 31.12.2023.</t>
  </si>
  <si>
    <t>Poistením sú kryté nároky cestujúcich voči cestovnej kancelárii v zmysle zákona č. 170/2018 Z.z. až do sumy 49.000 €.</t>
  </si>
  <si>
    <t>Izba/APP</t>
  </si>
  <si>
    <t xml:space="preserve">od        do </t>
  </si>
  <si>
    <r>
      <rPr>
        <sz val="12"/>
        <rFont val="Wingdings"/>
        <family val="0"/>
      </rPr>
      <t xml:space="preserve">q </t>
    </r>
    <r>
      <rPr>
        <sz val="12"/>
        <rFont val="Arial"/>
        <family val="2"/>
      </rPr>
      <t>Európa</t>
    </r>
  </si>
  <si>
    <r>
      <rPr>
        <sz val="12"/>
        <rFont val="Wingdings"/>
        <family val="0"/>
      </rPr>
      <t xml:space="preserve"> q </t>
    </r>
    <r>
      <rPr>
        <sz val="12"/>
        <rFont val="Arial"/>
        <family val="2"/>
      </rPr>
      <t xml:space="preserve">A3                      A3 Pandemic      A2 Exclusive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</si>
</sst>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k_-;\-* #,##0.00\ _S_k_-;_-* &quot;-&quot;??\ _S_k_-;_-@_-"/>
    <numFmt numFmtId="165" formatCode="_-* #,##0\ _S_k_-;\-* #,##0\ _S_k_-;_-* &quot;-&quot;\ _S_k_-;_-@_-"/>
    <numFmt numFmtId="166" formatCode="#,##0.00\ [$€-1]"/>
    <numFmt numFmtId="167" formatCode="#,##0.00\ _S_k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2"/>
      <color indexed="12"/>
      <name val="Arial"/>
      <family val="2"/>
    </font>
    <font>
      <sz val="12"/>
      <color indexed="8"/>
      <name val="Calibri"/>
      <family val="2"/>
    </font>
    <font>
      <b/>
      <i/>
      <sz val="12"/>
      <name val="Arial"/>
      <family val="2"/>
    </font>
    <font>
      <sz val="12"/>
      <name val="Wingdings"/>
      <family val="0"/>
    </font>
    <font>
      <sz val="12"/>
      <color indexed="8"/>
      <name val="Wingdings"/>
      <family val="0"/>
    </font>
    <font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 vertical="center"/>
    </xf>
    <xf numFmtId="0" fontId="8" fillId="34" borderId="10" xfId="45" applyNumberFormat="1" applyFont="1" applyFill="1" applyBorder="1" applyAlignment="1" applyProtection="1">
      <alignment vertical="center"/>
      <protection hidden="1"/>
    </xf>
    <xf numFmtId="0" fontId="10" fillId="35" borderId="11" xfId="0" applyFont="1" applyFill="1" applyBorder="1" applyAlignment="1">
      <alignment vertical="center"/>
    </xf>
    <xf numFmtId="0" fontId="8" fillId="35" borderId="12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4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36" borderId="12" xfId="0" applyFont="1" applyFill="1" applyBorder="1" applyAlignment="1">
      <alignment vertical="center"/>
    </xf>
    <xf numFmtId="0" fontId="5" fillId="36" borderId="21" xfId="0" applyFont="1" applyFill="1" applyBorder="1" applyAlignment="1">
      <alignment vertical="center"/>
    </xf>
    <xf numFmtId="0" fontId="5" fillId="36" borderId="22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5" fillId="0" borderId="24" xfId="0" applyNumberFormat="1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6" fillId="37" borderId="28" xfId="0" applyFont="1" applyFill="1" applyBorder="1" applyAlignment="1">
      <alignment vertical="center"/>
    </xf>
    <xf numFmtId="0" fontId="8" fillId="37" borderId="29" xfId="0" applyFont="1" applyFill="1" applyBorder="1" applyAlignment="1">
      <alignment vertical="center"/>
    </xf>
    <xf numFmtId="0" fontId="8" fillId="37" borderId="30" xfId="0" applyFont="1" applyFill="1" applyBorder="1" applyAlignment="1">
      <alignment vertical="center"/>
    </xf>
    <xf numFmtId="0" fontId="6" fillId="36" borderId="28" xfId="0" applyFont="1" applyFill="1" applyBorder="1" applyAlignment="1">
      <alignment vertical="center"/>
    </xf>
    <xf numFmtId="0" fontId="6" fillId="36" borderId="31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/>
    </xf>
    <xf numFmtId="0" fontId="6" fillId="38" borderId="21" xfId="0" applyFont="1" applyFill="1" applyBorder="1" applyAlignment="1">
      <alignment/>
    </xf>
    <xf numFmtId="164" fontId="11" fillId="0" borderId="33" xfId="0" applyNumberFormat="1" applyFont="1" applyBorder="1" applyAlignment="1">
      <alignment vertical="center"/>
    </xf>
    <xf numFmtId="9" fontId="11" fillId="0" borderId="33" xfId="0" applyNumberFormat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vertical="center"/>
    </xf>
    <xf numFmtId="166" fontId="5" fillId="0" borderId="34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164" fontId="11" fillId="0" borderId="35" xfId="0" applyNumberFormat="1" applyFont="1" applyBorder="1" applyAlignment="1">
      <alignment vertical="center"/>
    </xf>
    <xf numFmtId="9" fontId="11" fillId="0" borderId="35" xfId="0" applyNumberFormat="1" applyFont="1" applyBorder="1" applyAlignment="1">
      <alignment horizontal="center" vertical="center"/>
    </xf>
    <xf numFmtId="165" fontId="11" fillId="0" borderId="35" xfId="0" applyNumberFormat="1" applyFont="1" applyBorder="1" applyAlignment="1">
      <alignment vertical="center"/>
    </xf>
    <xf numFmtId="49" fontId="5" fillId="0" borderId="25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9" fontId="11" fillId="0" borderId="35" xfId="0" applyNumberFormat="1" applyFont="1" applyBorder="1" applyAlignment="1">
      <alignment vertical="center"/>
    </xf>
    <xf numFmtId="164" fontId="11" fillId="0" borderId="36" xfId="0" applyNumberFormat="1" applyFont="1" applyBorder="1" applyAlignment="1">
      <alignment vertical="center"/>
    </xf>
    <xf numFmtId="9" fontId="11" fillId="0" borderId="36" xfId="0" applyNumberFormat="1" applyFont="1" applyBorder="1" applyAlignment="1">
      <alignment vertical="center"/>
    </xf>
    <xf numFmtId="165" fontId="11" fillId="0" borderId="36" xfId="0" applyNumberFormat="1" applyFont="1" applyBorder="1" applyAlignment="1">
      <alignment vertical="center"/>
    </xf>
    <xf numFmtId="9" fontId="11" fillId="0" borderId="33" xfId="0" applyNumberFormat="1" applyFont="1" applyBorder="1" applyAlignment="1">
      <alignment vertical="center"/>
    </xf>
    <xf numFmtId="166" fontId="5" fillId="0" borderId="27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7" fillId="0" borderId="0" xfId="0" applyFont="1" applyBorder="1" applyAlignment="1">
      <alignment vertical="top"/>
    </xf>
    <xf numFmtId="0" fontId="57" fillId="0" borderId="37" xfId="0" applyFont="1" applyBorder="1" applyAlignment="1">
      <alignment vertical="top"/>
    </xf>
    <xf numFmtId="0" fontId="5" fillId="0" borderId="10" xfId="0" applyFont="1" applyBorder="1" applyAlignment="1">
      <alignment/>
    </xf>
    <xf numFmtId="0" fontId="5" fillId="0" borderId="20" xfId="0" applyFont="1" applyBorder="1" applyAlignment="1">
      <alignment/>
    </xf>
    <xf numFmtId="0" fontId="57" fillId="0" borderId="38" xfId="0" applyFont="1" applyBorder="1" applyAlignment="1">
      <alignment vertical="top"/>
    </xf>
    <xf numFmtId="0" fontId="57" fillId="0" borderId="39" xfId="0" applyFont="1" applyBorder="1" applyAlignment="1">
      <alignment vertical="top"/>
    </xf>
    <xf numFmtId="167" fontId="4" fillId="36" borderId="28" xfId="0" applyNumberFormat="1" applyFont="1" applyFill="1" applyBorder="1" applyAlignment="1">
      <alignment vertical="center"/>
    </xf>
    <xf numFmtId="164" fontId="11" fillId="0" borderId="40" xfId="0" applyNumberFormat="1" applyFont="1" applyBorder="1" applyAlignment="1">
      <alignment vertical="center"/>
    </xf>
    <xf numFmtId="9" fontId="11" fillId="0" borderId="40" xfId="0" applyNumberFormat="1" applyFont="1" applyBorder="1" applyAlignment="1">
      <alignment vertical="center"/>
    </xf>
    <xf numFmtId="165" fontId="11" fillId="0" borderId="4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39" borderId="10" xfId="0" applyFont="1" applyFill="1" applyBorder="1" applyAlignment="1">
      <alignment/>
    </xf>
    <xf numFmtId="0" fontId="6" fillId="39" borderId="0" xfId="0" applyFont="1" applyFill="1" applyBorder="1" applyAlignment="1">
      <alignment/>
    </xf>
    <xf numFmtId="0" fontId="5" fillId="39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29" xfId="0" applyFont="1" applyBorder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42" xfId="0" applyFont="1" applyBorder="1" applyAlignment="1">
      <alignment vertical="center"/>
    </xf>
    <xf numFmtId="0" fontId="57" fillId="0" borderId="37" xfId="0" applyFont="1" applyBorder="1" applyAlignment="1">
      <alignment vertical="center"/>
    </xf>
    <xf numFmtId="0" fontId="6" fillId="0" borderId="28" xfId="0" applyFont="1" applyFill="1" applyBorder="1" applyAlignment="1" applyProtection="1">
      <alignment horizontal="left" vertical="center"/>
      <protection hidden="1"/>
    </xf>
    <xf numFmtId="0" fontId="5" fillId="0" borderId="29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3" fillId="0" borderId="37" xfId="0" applyFont="1" applyFill="1" applyBorder="1" applyAlignment="1">
      <alignment vertical="center"/>
    </xf>
    <xf numFmtId="0" fontId="5" fillId="0" borderId="20" xfId="0" applyFont="1" applyFill="1" applyBorder="1" applyAlignment="1" applyProtection="1">
      <alignment vertical="center"/>
      <protection hidden="1"/>
    </xf>
    <xf numFmtId="0" fontId="5" fillId="0" borderId="38" xfId="0" applyFont="1" applyFill="1" applyBorder="1" applyAlignment="1" applyProtection="1">
      <alignment vertical="center"/>
      <protection hidden="1"/>
    </xf>
    <xf numFmtId="0" fontId="3" fillId="0" borderId="39" xfId="0" applyFont="1" applyFill="1" applyBorder="1" applyAlignment="1">
      <alignment vertical="center"/>
    </xf>
    <xf numFmtId="0" fontId="9" fillId="0" borderId="23" xfId="45" applyNumberFormat="1" applyFont="1" applyFill="1" applyBorder="1" applyAlignment="1" applyProtection="1">
      <alignment vertical="center"/>
      <protection hidden="1"/>
    </xf>
    <xf numFmtId="0" fontId="9" fillId="0" borderId="29" xfId="45" applyNumberFormat="1" applyFont="1" applyFill="1" applyBorder="1" applyAlignment="1" applyProtection="1">
      <alignment vertical="center"/>
      <protection hidden="1"/>
    </xf>
    <xf numFmtId="0" fontId="9" fillId="0" borderId="43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3" fontId="6" fillId="0" borderId="13" xfId="45" applyNumberFormat="1" applyFont="1" applyFill="1" applyBorder="1" applyAlignment="1" applyProtection="1">
      <alignment vertical="center"/>
      <protection hidden="1"/>
    </xf>
    <xf numFmtId="3" fontId="6" fillId="0" borderId="14" xfId="45" applyNumberFormat="1" applyFont="1" applyFill="1" applyBorder="1" applyAlignment="1" applyProtection="1">
      <alignment vertical="center"/>
      <protection hidden="1"/>
    </xf>
    <xf numFmtId="3" fontId="6" fillId="0" borderId="15" xfId="45" applyNumberFormat="1" applyFont="1" applyFill="1" applyBorder="1" applyAlignment="1" applyProtection="1">
      <alignment vertical="center"/>
      <protection hidden="1"/>
    </xf>
    <xf numFmtId="0" fontId="8" fillId="40" borderId="28" xfId="45" applyNumberFormat="1" applyFont="1" applyFill="1" applyBorder="1" applyAlignment="1" applyProtection="1">
      <alignment vertical="center"/>
      <protection hidden="1"/>
    </xf>
    <xf numFmtId="3" fontId="9" fillId="40" borderId="30" xfId="45" applyNumberFormat="1" applyFont="1" applyFill="1" applyBorder="1" applyAlignment="1" applyProtection="1">
      <alignment vertical="center"/>
      <protection hidden="1"/>
    </xf>
    <xf numFmtId="0" fontId="9" fillId="0" borderId="38" xfId="45" applyNumberFormat="1" applyFont="1" applyFill="1" applyBorder="1" applyAlignment="1" applyProtection="1">
      <alignment vertical="center"/>
      <protection hidden="1"/>
    </xf>
    <xf numFmtId="14" fontId="5" fillId="41" borderId="38" xfId="45" applyNumberFormat="1" applyFont="1" applyFill="1" applyBorder="1" applyAlignment="1" applyProtection="1">
      <alignment vertical="center"/>
      <protection hidden="1"/>
    </xf>
    <xf numFmtId="0" fontId="3" fillId="42" borderId="0" xfId="0" applyFont="1" applyFill="1" applyBorder="1" applyAlignment="1">
      <alignment vertical="center"/>
    </xf>
    <xf numFmtId="0" fontId="3" fillId="42" borderId="38" xfId="0" applyFont="1" applyFill="1" applyBorder="1" applyAlignment="1">
      <alignment vertical="center"/>
    </xf>
    <xf numFmtId="0" fontId="3" fillId="42" borderId="37" xfId="0" applyFont="1" applyFill="1" applyBorder="1" applyAlignment="1">
      <alignment vertical="center"/>
    </xf>
    <xf numFmtId="49" fontId="9" fillId="40" borderId="0" xfId="45" applyNumberFormat="1" applyFont="1" applyFill="1" applyBorder="1" applyAlignment="1" applyProtection="1">
      <alignment vertical="center"/>
      <protection hidden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" fillId="41" borderId="38" xfId="45" applyNumberFormat="1" applyFont="1" applyFill="1" applyBorder="1" applyAlignment="1" applyProtection="1">
      <alignment vertical="center"/>
      <protection hidden="1"/>
    </xf>
    <xf numFmtId="0" fontId="4" fillId="42" borderId="38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41" fillId="0" borderId="10" xfId="36" applyBorder="1" applyAlignment="1">
      <alignment vertical="center"/>
    </xf>
    <xf numFmtId="0" fontId="3" fillId="0" borderId="20" xfId="0" applyFont="1" applyBorder="1" applyAlignment="1">
      <alignment vertical="center"/>
    </xf>
    <xf numFmtId="0" fontId="20" fillId="42" borderId="38" xfId="0" applyFont="1" applyFill="1" applyBorder="1" applyAlignment="1">
      <alignment vertical="center"/>
    </xf>
    <xf numFmtId="0" fontId="5" fillId="43" borderId="0" xfId="0" applyFont="1" applyFill="1" applyBorder="1" applyAlignment="1">
      <alignment horizontal="left" vertical="center" wrapText="1"/>
    </xf>
    <xf numFmtId="49" fontId="11" fillId="0" borderId="33" xfId="0" applyNumberFormat="1" applyFont="1" applyBorder="1" applyAlignment="1">
      <alignment horizontal="center" vertical="center"/>
    </xf>
    <xf numFmtId="44" fontId="11" fillId="0" borderId="35" xfId="0" applyNumberFormat="1" applyFont="1" applyBorder="1" applyAlignment="1">
      <alignment horizontal="center" vertical="center"/>
    </xf>
    <xf numFmtId="44" fontId="11" fillId="0" borderId="4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44" fontId="11" fillId="0" borderId="40" xfId="0" applyNumberFormat="1" applyFont="1" applyBorder="1" applyAlignment="1">
      <alignment horizontal="center" vertical="center"/>
    </xf>
    <xf numFmtId="44" fontId="11" fillId="0" borderId="46" xfId="0" applyNumberFormat="1" applyFont="1" applyBorder="1" applyAlignment="1">
      <alignment horizontal="center" vertical="center"/>
    </xf>
    <xf numFmtId="167" fontId="11" fillId="0" borderId="47" xfId="0" applyNumberFormat="1" applyFont="1" applyBorder="1" applyAlignment="1">
      <alignment horizontal="center" vertical="center"/>
    </xf>
    <xf numFmtId="167" fontId="11" fillId="0" borderId="48" xfId="0" applyNumberFormat="1" applyFont="1" applyBorder="1" applyAlignment="1">
      <alignment horizontal="center" vertical="center"/>
    </xf>
    <xf numFmtId="167" fontId="11" fillId="0" borderId="49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5" fillId="39" borderId="28" xfId="0" applyFont="1" applyFill="1" applyBorder="1" applyAlignment="1">
      <alignment horizontal="left" vertical="center" wrapText="1"/>
    </xf>
    <xf numFmtId="0" fontId="5" fillId="39" borderId="29" xfId="0" applyFont="1" applyFill="1" applyBorder="1" applyAlignment="1">
      <alignment horizontal="left" vertical="center" wrapText="1"/>
    </xf>
    <xf numFmtId="0" fontId="5" fillId="39" borderId="30" xfId="0" applyFont="1" applyFill="1" applyBorder="1" applyAlignment="1">
      <alignment horizontal="left" vertical="center" wrapText="1"/>
    </xf>
    <xf numFmtId="0" fontId="5" fillId="39" borderId="10" xfId="0" applyFont="1" applyFill="1" applyBorder="1" applyAlignment="1">
      <alignment horizontal="left" vertical="center" wrapText="1"/>
    </xf>
    <xf numFmtId="0" fontId="5" fillId="39" borderId="0" xfId="0" applyFont="1" applyFill="1" applyBorder="1" applyAlignment="1">
      <alignment horizontal="left" vertical="center" wrapText="1"/>
    </xf>
    <xf numFmtId="0" fontId="5" fillId="39" borderId="37" xfId="0" applyFont="1" applyFill="1" applyBorder="1" applyAlignment="1">
      <alignment horizontal="left" vertical="center" wrapText="1"/>
    </xf>
    <xf numFmtId="0" fontId="5" fillId="39" borderId="51" xfId="0" applyFont="1" applyFill="1" applyBorder="1" applyAlignment="1">
      <alignment horizontal="left" vertical="center" wrapText="1"/>
    </xf>
    <xf numFmtId="0" fontId="5" fillId="39" borderId="18" xfId="0" applyFont="1" applyFill="1" applyBorder="1" applyAlignment="1">
      <alignment horizontal="left" vertical="center" wrapText="1"/>
    </xf>
    <xf numFmtId="0" fontId="5" fillId="39" borderId="5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6" fillId="39" borderId="0" xfId="0" applyFont="1" applyFill="1" applyBorder="1" applyAlignment="1">
      <alignment horizontal="left" vertical="center" wrapText="1"/>
    </xf>
    <xf numFmtId="0" fontId="14" fillId="39" borderId="0" xfId="0" applyFont="1" applyFill="1" applyBorder="1" applyAlignment="1">
      <alignment horizontal="left" vertical="center" wrapText="1"/>
    </xf>
    <xf numFmtId="0" fontId="5" fillId="39" borderId="0" xfId="0" applyFont="1" applyFill="1" applyBorder="1" applyAlignment="1">
      <alignment horizontal="left"/>
    </xf>
    <xf numFmtId="0" fontId="5" fillId="39" borderId="50" xfId="0" applyFont="1" applyFill="1" applyBorder="1" applyAlignment="1">
      <alignment horizontal="left"/>
    </xf>
    <xf numFmtId="0" fontId="6" fillId="39" borderId="10" xfId="0" applyFont="1" applyFill="1" applyBorder="1" applyAlignment="1">
      <alignment horizontal="left"/>
    </xf>
    <xf numFmtId="0" fontId="6" fillId="39" borderId="0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14" fillId="39" borderId="50" xfId="0" applyFont="1" applyFill="1" applyBorder="1" applyAlignment="1">
      <alignment horizontal="left" vertical="center" wrapText="1"/>
    </xf>
    <xf numFmtId="0" fontId="6" fillId="36" borderId="19" xfId="0" applyFont="1" applyFill="1" applyBorder="1" applyAlignment="1">
      <alignment horizontal="left" vertical="center" wrapText="1"/>
    </xf>
    <xf numFmtId="0" fontId="6" fillId="36" borderId="16" xfId="0" applyFont="1" applyFill="1" applyBorder="1" applyAlignment="1">
      <alignment horizontal="left" vertical="center" wrapText="1"/>
    </xf>
    <xf numFmtId="0" fontId="6" fillId="36" borderId="54" xfId="0" applyFont="1" applyFill="1" applyBorder="1" applyAlignment="1">
      <alignment horizontal="left" vertical="center" wrapText="1"/>
    </xf>
    <xf numFmtId="0" fontId="5" fillId="39" borderId="50" xfId="0" applyFont="1" applyFill="1" applyBorder="1" applyAlignment="1">
      <alignment horizontal="left" vertical="center" wrapText="1"/>
    </xf>
    <xf numFmtId="0" fontId="5" fillId="43" borderId="0" xfId="0" applyFont="1" applyFill="1" applyBorder="1" applyAlignment="1">
      <alignment horizontal="left" vertical="center" wrapText="1"/>
    </xf>
    <xf numFmtId="0" fontId="5" fillId="43" borderId="50" xfId="0" applyFont="1" applyFill="1" applyBorder="1" applyAlignment="1">
      <alignment horizontal="left" vertical="center" wrapText="1"/>
    </xf>
    <xf numFmtId="0" fontId="16" fillId="39" borderId="10" xfId="0" applyFont="1" applyFill="1" applyBorder="1" applyAlignment="1">
      <alignment horizontal="left" vertical="center" wrapText="1"/>
    </xf>
    <xf numFmtId="0" fontId="16" fillId="39" borderId="0" xfId="0" applyFont="1" applyFill="1" applyBorder="1" applyAlignment="1">
      <alignment horizontal="left" vertical="center" wrapText="1"/>
    </xf>
    <xf numFmtId="0" fontId="16" fillId="39" borderId="50" xfId="0" applyFont="1" applyFill="1" applyBorder="1" applyAlignment="1">
      <alignment horizontal="left" vertical="center" wrapText="1"/>
    </xf>
    <xf numFmtId="0" fontId="16" fillId="39" borderId="51" xfId="0" applyFont="1" applyFill="1" applyBorder="1" applyAlignment="1">
      <alignment horizontal="left" vertical="center" wrapText="1"/>
    </xf>
    <xf numFmtId="0" fontId="16" fillId="39" borderId="18" xfId="0" applyFont="1" applyFill="1" applyBorder="1" applyAlignment="1">
      <alignment horizontal="left" vertical="center" wrapText="1"/>
    </xf>
    <xf numFmtId="0" fontId="16" fillId="39" borderId="55" xfId="0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5" fillId="39" borderId="56" xfId="0" applyFont="1" applyFill="1" applyBorder="1" applyAlignment="1">
      <alignment horizontal="left" vertical="center" wrapText="1"/>
    </xf>
    <xf numFmtId="0" fontId="5" fillId="39" borderId="57" xfId="0" applyFont="1" applyFill="1" applyBorder="1" applyAlignment="1">
      <alignment horizontal="left" vertical="center" wrapText="1"/>
    </xf>
    <xf numFmtId="0" fontId="5" fillId="39" borderId="58" xfId="0" applyFont="1" applyFill="1" applyBorder="1" applyAlignment="1">
      <alignment horizontal="left" vertical="center" wrapText="1"/>
    </xf>
    <xf numFmtId="167" fontId="4" fillId="43" borderId="19" xfId="0" applyNumberFormat="1" applyFont="1" applyFill="1" applyBorder="1" applyAlignment="1">
      <alignment horizontal="center" vertical="center"/>
    </xf>
    <xf numFmtId="167" fontId="4" fillId="43" borderId="16" xfId="0" applyNumberFormat="1" applyFont="1" applyFill="1" applyBorder="1" applyAlignment="1">
      <alignment horizontal="center" vertical="center"/>
    </xf>
    <xf numFmtId="167" fontId="4" fillId="43" borderId="17" xfId="0" applyNumberFormat="1" applyFont="1" applyFill="1" applyBorder="1" applyAlignment="1">
      <alignment horizontal="center" vertical="center"/>
    </xf>
    <xf numFmtId="0" fontId="13" fillId="36" borderId="59" xfId="0" applyFont="1" applyFill="1" applyBorder="1" applyAlignment="1">
      <alignment horizontal="left" vertical="center" wrapText="1"/>
    </xf>
    <xf numFmtId="0" fontId="13" fillId="36" borderId="60" xfId="0" applyFont="1" applyFill="1" applyBorder="1" applyAlignment="1">
      <alignment horizontal="left" vertical="center" wrapText="1"/>
    </xf>
    <xf numFmtId="167" fontId="3" fillId="43" borderId="29" xfId="0" applyNumberFormat="1" applyFont="1" applyFill="1" applyBorder="1" applyAlignment="1">
      <alignment horizontal="center" vertical="center"/>
    </xf>
    <xf numFmtId="167" fontId="3" fillId="43" borderId="30" xfId="0" applyNumberFormat="1" applyFont="1" applyFill="1" applyBorder="1" applyAlignment="1">
      <alignment horizontal="center" vertical="center"/>
    </xf>
    <xf numFmtId="0" fontId="7" fillId="39" borderId="61" xfId="0" applyNumberFormat="1" applyFont="1" applyFill="1" applyBorder="1" applyAlignment="1">
      <alignment horizontal="left" vertical="top" wrapText="1"/>
    </xf>
    <xf numFmtId="0" fontId="7" fillId="39" borderId="57" xfId="0" applyNumberFormat="1" applyFont="1" applyFill="1" applyBorder="1" applyAlignment="1">
      <alignment horizontal="left" vertical="top" wrapText="1"/>
    </xf>
    <xf numFmtId="0" fontId="7" fillId="39" borderId="62" xfId="0" applyNumberFormat="1" applyFont="1" applyFill="1" applyBorder="1" applyAlignment="1">
      <alignment horizontal="left" vertical="top" wrapText="1"/>
    </xf>
    <xf numFmtId="0" fontId="7" fillId="39" borderId="42" xfId="0" applyNumberFormat="1" applyFont="1" applyFill="1" applyBorder="1" applyAlignment="1">
      <alignment horizontal="left" vertical="top" wrapText="1"/>
    </xf>
    <xf numFmtId="0" fontId="7" fillId="39" borderId="0" xfId="0" applyNumberFormat="1" applyFont="1" applyFill="1" applyBorder="1" applyAlignment="1">
      <alignment horizontal="left" vertical="top" wrapText="1"/>
    </xf>
    <xf numFmtId="0" fontId="7" fillId="39" borderId="37" xfId="0" applyNumberFormat="1" applyFont="1" applyFill="1" applyBorder="1" applyAlignment="1">
      <alignment horizontal="left" vertical="top" wrapText="1"/>
    </xf>
    <xf numFmtId="0" fontId="7" fillId="39" borderId="63" xfId="0" applyNumberFormat="1" applyFont="1" applyFill="1" applyBorder="1" applyAlignment="1">
      <alignment horizontal="left" vertical="top" wrapText="1"/>
    </xf>
    <xf numFmtId="0" fontId="7" fillId="39" borderId="18" xfId="0" applyNumberFormat="1" applyFont="1" applyFill="1" applyBorder="1" applyAlignment="1">
      <alignment horizontal="left" vertical="top" wrapText="1"/>
    </xf>
    <xf numFmtId="0" fontId="7" fillId="39" borderId="52" xfId="0" applyNumberFormat="1" applyFont="1" applyFill="1" applyBorder="1" applyAlignment="1">
      <alignment horizontal="left" vertical="top" wrapText="1"/>
    </xf>
    <xf numFmtId="0" fontId="3" fillId="0" borderId="6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4" fontId="11" fillId="0" borderId="66" xfId="0" applyNumberFormat="1" applyFont="1" applyBorder="1" applyAlignment="1">
      <alignment horizontal="left" vertical="center"/>
    </xf>
    <xf numFmtId="44" fontId="11" fillId="0" borderId="67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7" fillId="33" borderId="0" xfId="0" applyFont="1" applyFill="1" applyBorder="1" applyAlignment="1" applyProtection="1">
      <alignment horizontal="right" vertical="center" wrapText="1"/>
      <protection hidden="1"/>
    </xf>
    <xf numFmtId="0" fontId="17" fillId="33" borderId="0" xfId="0" applyFont="1" applyFill="1" applyBorder="1" applyAlignment="1" applyProtection="1">
      <alignment horizontal="right" vertical="center"/>
      <protection hidden="1"/>
    </xf>
    <xf numFmtId="0" fontId="58" fillId="40" borderId="28" xfId="0" applyFont="1" applyFill="1" applyBorder="1" applyAlignment="1" applyProtection="1">
      <alignment horizontal="center" vertical="center"/>
      <protection hidden="1"/>
    </xf>
    <xf numFmtId="0" fontId="58" fillId="40" borderId="29" xfId="0" applyFont="1" applyFill="1" applyBorder="1" applyAlignment="1" applyProtection="1">
      <alignment horizontal="center" vertical="center"/>
      <protection hidden="1"/>
    </xf>
    <xf numFmtId="0" fontId="58" fillId="40" borderId="3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37" xfId="0" applyFont="1" applyFill="1" applyBorder="1" applyAlignment="1" applyProtection="1">
      <alignment horizontal="left" vertical="center"/>
      <protection hidden="1"/>
    </xf>
    <xf numFmtId="0" fontId="4" fillId="43" borderId="10" xfId="0" applyFont="1" applyFill="1" applyBorder="1" applyAlignment="1">
      <alignment horizontal="center" vertical="center"/>
    </xf>
    <xf numFmtId="0" fontId="4" fillId="43" borderId="0" xfId="0" applyFont="1" applyFill="1" applyBorder="1" applyAlignment="1">
      <alignment horizontal="center" vertical="center"/>
    </xf>
    <xf numFmtId="0" fontId="4" fillId="43" borderId="37" xfId="0" applyFont="1" applyFill="1" applyBorder="1" applyAlignment="1">
      <alignment horizontal="center" vertical="center"/>
    </xf>
    <xf numFmtId="0" fontId="58" fillId="40" borderId="10" xfId="0" applyFont="1" applyFill="1" applyBorder="1" applyAlignment="1">
      <alignment horizontal="center" vertical="center"/>
    </xf>
    <xf numFmtId="0" fontId="58" fillId="40" borderId="0" xfId="0" applyFont="1" applyFill="1" applyBorder="1" applyAlignment="1">
      <alignment horizontal="center" vertical="center"/>
    </xf>
    <xf numFmtId="0" fontId="58" fillId="40" borderId="37" xfId="0" applyFont="1" applyFill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44" fontId="19" fillId="0" borderId="61" xfId="0" applyNumberFormat="1" applyFont="1" applyFill="1" applyBorder="1" applyAlignment="1">
      <alignment horizontal="left" vertical="center" wrapText="1"/>
    </xf>
    <xf numFmtId="44" fontId="19" fillId="0" borderId="57" xfId="0" applyNumberFormat="1" applyFont="1" applyFill="1" applyBorder="1" applyAlignment="1">
      <alignment horizontal="left" vertical="center" wrapText="1"/>
    </xf>
    <xf numFmtId="44" fontId="19" fillId="0" borderId="62" xfId="0" applyNumberFormat="1" applyFont="1" applyFill="1" applyBorder="1" applyAlignment="1">
      <alignment horizontal="left" vertical="center" wrapText="1"/>
    </xf>
    <xf numFmtId="44" fontId="19" fillId="0" borderId="42" xfId="0" applyNumberFormat="1" applyFont="1" applyFill="1" applyBorder="1" applyAlignment="1">
      <alignment horizontal="left" vertical="center" wrapText="1"/>
    </xf>
    <xf numFmtId="44" fontId="19" fillId="0" borderId="0" xfId="0" applyNumberFormat="1" applyFont="1" applyFill="1" applyBorder="1" applyAlignment="1">
      <alignment horizontal="left" vertical="center" wrapText="1"/>
    </xf>
    <xf numFmtId="44" fontId="19" fillId="0" borderId="37" xfId="0" applyNumberFormat="1" applyFont="1" applyFill="1" applyBorder="1" applyAlignment="1">
      <alignment horizontal="left" vertical="center" wrapText="1"/>
    </xf>
    <xf numFmtId="44" fontId="19" fillId="0" borderId="63" xfId="0" applyNumberFormat="1" applyFont="1" applyFill="1" applyBorder="1" applyAlignment="1">
      <alignment horizontal="left" vertical="center" wrapText="1"/>
    </xf>
    <xf numFmtId="44" fontId="19" fillId="0" borderId="18" xfId="0" applyNumberFormat="1" applyFont="1" applyFill="1" applyBorder="1" applyAlignment="1">
      <alignment horizontal="left" vertical="center" wrapText="1"/>
    </xf>
    <xf numFmtId="44" fontId="19" fillId="0" borderId="52" xfId="0" applyNumberFormat="1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14" fontId="5" fillId="0" borderId="19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1" fillId="0" borderId="16" xfId="36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6" fillId="39" borderId="50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44" fontId="11" fillId="0" borderId="33" xfId="0" applyNumberFormat="1" applyFont="1" applyBorder="1" applyAlignment="1">
      <alignment horizontal="center" vertical="center"/>
    </xf>
    <xf numFmtId="44" fontId="11" fillId="0" borderId="68" xfId="0" applyNumberFormat="1" applyFont="1" applyBorder="1" applyAlignment="1">
      <alignment horizontal="center" vertical="center"/>
    </xf>
    <xf numFmtId="0" fontId="4" fillId="37" borderId="13" xfId="0" applyFont="1" applyFill="1" applyBorder="1" applyAlignment="1">
      <alignment horizontal="left" vertical="center"/>
    </xf>
    <xf numFmtId="0" fontId="4" fillId="37" borderId="14" xfId="0" applyFont="1" applyFill="1" applyBorder="1" applyAlignment="1">
      <alignment horizontal="left" vertical="center"/>
    </xf>
    <xf numFmtId="0" fontId="4" fillId="37" borderId="69" xfId="0" applyFont="1" applyFill="1" applyBorder="1" applyAlignment="1">
      <alignment horizontal="left" vertical="center"/>
    </xf>
    <xf numFmtId="0" fontId="10" fillId="35" borderId="20" xfId="0" applyFont="1" applyFill="1" applyBorder="1" applyAlignment="1">
      <alignment horizontal="left" vertical="center"/>
    </xf>
    <xf numFmtId="0" fontId="10" fillId="35" borderId="38" xfId="0" applyFont="1" applyFill="1" applyBorder="1" applyAlignment="1">
      <alignment horizontal="left" vertical="center"/>
    </xf>
    <xf numFmtId="0" fontId="10" fillId="35" borderId="39" xfId="0" applyFont="1" applyFill="1" applyBorder="1" applyAlignment="1">
      <alignment horizontal="left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44" fontId="11" fillId="0" borderId="36" xfId="0" applyNumberFormat="1" applyFont="1" applyBorder="1" applyAlignment="1">
      <alignment horizontal="center" vertical="center"/>
    </xf>
    <xf numFmtId="44" fontId="11" fillId="0" borderId="70" xfId="0" applyNumberFormat="1" applyFont="1" applyBorder="1" applyAlignment="1">
      <alignment horizontal="center" vertical="center"/>
    </xf>
    <xf numFmtId="0" fontId="5" fillId="0" borderId="71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Zmluva o Obchodnom zastupeni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76200</xdr:rowOff>
    </xdr:from>
    <xdr:to>
      <xdr:col>3</xdr:col>
      <xdr:colOff>0</xdr:colOff>
      <xdr:row>3</xdr:row>
      <xdr:rowOff>133350</xdr:rowOff>
    </xdr:to>
    <xdr:pic>
      <xdr:nvPicPr>
        <xdr:cNvPr id="1" name="Obrázok 1" descr="finish_logo_omnibus_pismo_modre V KRIVKACH.jp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1657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12</xdr:col>
      <xdr:colOff>0</xdr:colOff>
      <xdr:row>75</xdr:row>
      <xdr:rowOff>19050</xdr:rowOff>
    </xdr:to>
    <xdr:pic>
      <xdr:nvPicPr>
        <xdr:cNvPr id="2" name="Obrázok 3" descr="podpis+ppeciatk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14792325"/>
          <a:ext cx="2657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142875</xdr:rowOff>
    </xdr:from>
    <xdr:to>
      <xdr:col>2</xdr:col>
      <xdr:colOff>876300</xdr:colOff>
      <xdr:row>3</xdr:row>
      <xdr:rowOff>180975</xdr:rowOff>
    </xdr:to>
    <xdr:pic>
      <xdr:nvPicPr>
        <xdr:cNvPr id="3" name="Obrázok 4" descr="TRAVELNOVE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42875"/>
          <a:ext cx="1771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tabSelected="1" zoomScalePageLayoutView="0" workbookViewId="0" topLeftCell="B57">
      <selection activeCell="I74" sqref="I74"/>
    </sheetView>
  </sheetViews>
  <sheetFormatPr defaultColWidth="8.8515625" defaultRowHeight="16.5" customHeight="1"/>
  <cols>
    <col min="1" max="1" width="2.8515625" style="73" customWidth="1"/>
    <col min="2" max="2" width="14.140625" style="73" customWidth="1"/>
    <col min="3" max="3" width="13.7109375" style="73" customWidth="1"/>
    <col min="4" max="4" width="31.421875" style="73" customWidth="1"/>
    <col min="5" max="5" width="14.28125" style="73" customWidth="1"/>
    <col min="6" max="6" width="13.28125" style="73" customWidth="1"/>
    <col min="7" max="7" width="22.28125" style="73" customWidth="1"/>
    <col min="8" max="8" width="12.421875" style="73" customWidth="1"/>
    <col min="9" max="9" width="10.140625" style="73" customWidth="1"/>
    <col min="10" max="10" width="13.00390625" style="73" customWidth="1"/>
    <col min="11" max="11" width="12.421875" style="73" customWidth="1"/>
    <col min="12" max="12" width="14.421875" style="73" customWidth="1"/>
    <col min="13" max="13" width="12.00390625" style="73" customWidth="1"/>
    <col min="14" max="14" width="14.28125" style="73" customWidth="1"/>
    <col min="15" max="16384" width="8.8515625" style="73" customWidth="1"/>
  </cols>
  <sheetData>
    <row r="1" spans="1:14" s="2" customFormat="1" ht="16.5" customHeight="1">
      <c r="A1" s="1"/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s="2" customFormat="1" ht="16.5" customHeight="1">
      <c r="A2" s="1"/>
      <c r="B2" s="198" t="s">
        <v>61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s="2" customFormat="1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2" customFormat="1" ht="16.5" customHeight="1" thickBot="1">
      <c r="A4" s="1"/>
      <c r="B4" s="3"/>
      <c r="C4" s="4"/>
      <c r="D4" s="112" t="s">
        <v>66</v>
      </c>
      <c r="E4" s="1"/>
      <c r="F4" s="1"/>
      <c r="G4" s="1" t="s">
        <v>50</v>
      </c>
      <c r="H4" s="1"/>
      <c r="I4" s="1"/>
      <c r="J4" s="1"/>
      <c r="K4" s="1"/>
      <c r="L4" s="1"/>
      <c r="M4" s="1"/>
      <c r="N4" s="1"/>
    </row>
    <row r="5" spans="2:14" s="2" customFormat="1" ht="16.5" customHeight="1">
      <c r="B5" s="81" t="s">
        <v>46</v>
      </c>
      <c r="C5" s="82"/>
      <c r="D5" s="83"/>
      <c r="E5" s="83"/>
      <c r="F5" s="84"/>
      <c r="G5" s="200" t="s">
        <v>78</v>
      </c>
      <c r="H5" s="201"/>
      <c r="I5" s="201"/>
      <c r="J5" s="201"/>
      <c r="K5" s="201"/>
      <c r="L5" s="201"/>
      <c r="M5" s="201"/>
      <c r="N5" s="202"/>
    </row>
    <row r="6" spans="2:14" s="2" customFormat="1" ht="16.5" customHeight="1">
      <c r="B6" s="85" t="s">
        <v>67</v>
      </c>
      <c r="C6" s="86"/>
      <c r="D6" s="5"/>
      <c r="E6" s="5"/>
      <c r="F6" s="87"/>
      <c r="G6" s="5"/>
      <c r="H6" s="203"/>
      <c r="I6" s="203"/>
      <c r="J6" s="203"/>
      <c r="K6" s="203"/>
      <c r="L6" s="203"/>
      <c r="M6" s="203"/>
      <c r="N6" s="204"/>
    </row>
    <row r="7" spans="2:14" s="2" customFormat="1" ht="16.5" customHeight="1">
      <c r="B7" s="85" t="s">
        <v>64</v>
      </c>
      <c r="C7" s="86"/>
      <c r="D7" s="5"/>
      <c r="E7" s="5"/>
      <c r="F7" s="87"/>
      <c r="G7" s="205"/>
      <c r="H7" s="206"/>
      <c r="I7" s="206"/>
      <c r="J7" s="206"/>
      <c r="K7" s="206"/>
      <c r="L7" s="206"/>
      <c r="M7" s="206"/>
      <c r="N7" s="207"/>
    </row>
    <row r="8" spans="2:14" s="2" customFormat="1" ht="16.5" customHeight="1">
      <c r="B8" s="85" t="s">
        <v>63</v>
      </c>
      <c r="C8" s="86"/>
      <c r="D8" s="5"/>
      <c r="E8" s="5"/>
      <c r="F8" s="87"/>
      <c r="G8" s="208" t="s">
        <v>65</v>
      </c>
      <c r="H8" s="209"/>
      <c r="I8" s="209"/>
      <c r="J8" s="209"/>
      <c r="K8" s="209"/>
      <c r="L8" s="209"/>
      <c r="M8" s="209"/>
      <c r="N8" s="210"/>
    </row>
    <row r="9" spans="2:14" s="2" customFormat="1" ht="16.5" customHeight="1">
      <c r="B9" s="85" t="s">
        <v>47</v>
      </c>
      <c r="C9" s="86"/>
      <c r="D9" s="5"/>
      <c r="E9" s="5"/>
      <c r="F9" s="87"/>
      <c r="G9" s="231"/>
      <c r="H9" s="232"/>
      <c r="I9" s="232"/>
      <c r="J9" s="232"/>
      <c r="K9" s="232"/>
      <c r="L9" s="232"/>
      <c r="M9" s="232"/>
      <c r="N9" s="233"/>
    </row>
    <row r="10" spans="2:14" s="2" customFormat="1" ht="16.5" customHeight="1" thickBot="1">
      <c r="B10" s="88" t="s">
        <v>48</v>
      </c>
      <c r="C10" s="89"/>
      <c r="D10" s="5"/>
      <c r="E10" s="5"/>
      <c r="F10" s="90"/>
      <c r="G10" s="234" t="s">
        <v>79</v>
      </c>
      <c r="H10" s="235"/>
      <c r="I10" s="235"/>
      <c r="J10" s="235"/>
      <c r="K10" s="235"/>
      <c r="L10" s="235"/>
      <c r="M10" s="235"/>
      <c r="N10" s="236"/>
    </row>
    <row r="11" spans="2:14" s="2" customFormat="1" ht="16.5" customHeight="1" thickBot="1">
      <c r="B11" s="99" t="s">
        <v>49</v>
      </c>
      <c r="C11" s="100"/>
      <c r="D11" s="91"/>
      <c r="E11" s="92" t="s">
        <v>80</v>
      </c>
      <c r="F11" s="92"/>
      <c r="G11" s="93"/>
      <c r="H11" s="94"/>
      <c r="I11" s="94"/>
      <c r="J11" s="93"/>
      <c r="K11" s="94"/>
      <c r="L11" s="94"/>
      <c r="M11" s="93"/>
      <c r="N11" s="95"/>
    </row>
    <row r="12" spans="2:14" s="2" customFormat="1" ht="16.5" customHeight="1">
      <c r="B12" s="96"/>
      <c r="C12" s="97"/>
      <c r="D12" s="97"/>
      <c r="E12" s="97"/>
      <c r="F12" s="97"/>
      <c r="G12" s="97" t="s">
        <v>82</v>
      </c>
      <c r="H12" s="97"/>
      <c r="I12" s="97"/>
      <c r="J12" s="97"/>
      <c r="K12" s="97" t="s">
        <v>62</v>
      </c>
      <c r="L12" s="97"/>
      <c r="M12" s="97"/>
      <c r="N12" s="98"/>
    </row>
    <row r="13" spans="2:14" s="2" customFormat="1" ht="16.5" customHeight="1" thickBot="1">
      <c r="B13" s="6" t="s">
        <v>51</v>
      </c>
      <c r="C13" s="106"/>
      <c r="D13" s="101"/>
      <c r="E13" s="102"/>
      <c r="F13" s="110"/>
      <c r="G13" s="110" t="s">
        <v>87</v>
      </c>
      <c r="H13" s="103"/>
      <c r="I13" s="103"/>
      <c r="J13" s="111"/>
      <c r="K13" s="115" t="s">
        <v>81</v>
      </c>
      <c r="L13" s="103"/>
      <c r="M13" s="104"/>
      <c r="N13" s="105"/>
    </row>
    <row r="14" spans="2:14" s="2" customFormat="1" ht="16.5" customHeight="1" thickBot="1">
      <c r="B14" s="7" t="s">
        <v>1</v>
      </c>
      <c r="C14" s="8"/>
      <c r="D14" s="8"/>
      <c r="E14" s="8"/>
      <c r="F14" s="8"/>
      <c r="G14" s="8"/>
      <c r="H14" s="8"/>
      <c r="I14" s="8"/>
      <c r="J14" s="237"/>
      <c r="K14" s="237"/>
      <c r="L14" s="237"/>
      <c r="M14" s="237"/>
      <c r="N14" s="238"/>
    </row>
    <row r="15" spans="2:14" s="2" customFormat="1" ht="16.5" customHeight="1">
      <c r="B15" s="9" t="s">
        <v>2</v>
      </c>
      <c r="C15" s="10"/>
      <c r="D15" s="190"/>
      <c r="E15" s="190"/>
      <c r="F15" s="190"/>
      <c r="G15" s="191"/>
      <c r="H15" s="9" t="s">
        <v>3</v>
      </c>
      <c r="I15" s="10"/>
      <c r="J15" s="11"/>
      <c r="K15" s="12" t="s">
        <v>4</v>
      </c>
      <c r="L15" s="190"/>
      <c r="M15" s="190"/>
      <c r="N15" s="191"/>
    </row>
    <row r="16" spans="2:14" s="2" customFormat="1" ht="16.5" customHeight="1">
      <c r="B16" s="239" t="s">
        <v>5</v>
      </c>
      <c r="C16" s="240"/>
      <c r="D16" s="240"/>
      <c r="E16" s="12"/>
      <c r="F16" s="12"/>
      <c r="G16" s="13"/>
      <c r="H16" s="14" t="s">
        <v>6</v>
      </c>
      <c r="I16" s="194"/>
      <c r="J16" s="193"/>
      <c r="K16" s="15" t="s">
        <v>7</v>
      </c>
      <c r="L16" s="241"/>
      <c r="M16" s="194"/>
      <c r="N16" s="193"/>
    </row>
    <row r="17" spans="2:14" s="2" customFormat="1" ht="16.5" customHeight="1" thickBot="1">
      <c r="B17" s="242"/>
      <c r="C17" s="243"/>
      <c r="D17" s="243"/>
      <c r="E17" s="243"/>
      <c r="F17" s="243"/>
      <c r="G17" s="244"/>
      <c r="H17" s="242"/>
      <c r="I17" s="243"/>
      <c r="J17" s="244"/>
      <c r="K17" s="16" t="s">
        <v>8</v>
      </c>
      <c r="L17" s="243"/>
      <c r="M17" s="243"/>
      <c r="N17" s="244"/>
    </row>
    <row r="18" spans="2:14" s="2" customFormat="1" ht="16.5" customHeight="1" thickBot="1">
      <c r="B18" s="186" t="s">
        <v>9</v>
      </c>
      <c r="C18" s="187"/>
      <c r="D18" s="188"/>
      <c r="E18" s="17" t="s">
        <v>10</v>
      </c>
      <c r="F18" s="17"/>
      <c r="G18" s="17"/>
      <c r="H18" s="18"/>
      <c r="I18" s="17" t="s">
        <v>11</v>
      </c>
      <c r="J18" s="18"/>
      <c r="K18" s="17" t="s">
        <v>12</v>
      </c>
      <c r="L18" s="18"/>
      <c r="M18" s="18" t="s">
        <v>13</v>
      </c>
      <c r="N18" s="19" t="s">
        <v>8</v>
      </c>
    </row>
    <row r="19" spans="2:14" s="2" customFormat="1" ht="16.5" customHeight="1">
      <c r="B19" s="189"/>
      <c r="C19" s="190"/>
      <c r="D19" s="191"/>
      <c r="E19" s="189"/>
      <c r="F19" s="190"/>
      <c r="G19" s="190"/>
      <c r="H19" s="191"/>
      <c r="I19" s="211"/>
      <c r="J19" s="191"/>
      <c r="K19" s="189"/>
      <c r="L19" s="191"/>
      <c r="M19" s="20"/>
      <c r="N19" s="21"/>
    </row>
    <row r="20" spans="2:14" s="2" customFormat="1" ht="16.5" customHeight="1">
      <c r="B20" s="192"/>
      <c r="C20" s="194"/>
      <c r="D20" s="193"/>
      <c r="E20" s="192"/>
      <c r="F20" s="194"/>
      <c r="G20" s="194"/>
      <c r="H20" s="193"/>
      <c r="I20" s="230"/>
      <c r="J20" s="193"/>
      <c r="K20" s="192"/>
      <c r="L20" s="193"/>
      <c r="M20" s="22"/>
      <c r="N20" s="23"/>
    </row>
    <row r="21" spans="2:14" s="2" customFormat="1" ht="16.5" customHeight="1">
      <c r="B21" s="192"/>
      <c r="C21" s="194"/>
      <c r="D21" s="193"/>
      <c r="E21" s="192"/>
      <c r="F21" s="194"/>
      <c r="G21" s="194"/>
      <c r="H21" s="193"/>
      <c r="I21" s="192"/>
      <c r="J21" s="193"/>
      <c r="K21" s="192"/>
      <c r="L21" s="193"/>
      <c r="M21" s="22"/>
      <c r="N21" s="23"/>
    </row>
    <row r="22" spans="2:14" s="2" customFormat="1" ht="16.5" customHeight="1">
      <c r="B22" s="192"/>
      <c r="C22" s="194"/>
      <c r="D22" s="193"/>
      <c r="E22" s="192"/>
      <c r="F22" s="194"/>
      <c r="G22" s="194"/>
      <c r="H22" s="193"/>
      <c r="I22" s="192"/>
      <c r="J22" s="193"/>
      <c r="K22" s="192"/>
      <c r="L22" s="193"/>
      <c r="M22" s="22"/>
      <c r="N22" s="24"/>
    </row>
    <row r="23" spans="2:14" s="2" customFormat="1" ht="16.5" customHeight="1" thickBot="1">
      <c r="B23" s="192"/>
      <c r="C23" s="194"/>
      <c r="D23" s="193"/>
      <c r="E23" s="192"/>
      <c r="F23" s="194"/>
      <c r="G23" s="194"/>
      <c r="H23" s="193"/>
      <c r="I23" s="192"/>
      <c r="J23" s="193"/>
      <c r="K23" s="242"/>
      <c r="L23" s="244"/>
      <c r="M23" s="25"/>
      <c r="N23" s="26"/>
    </row>
    <row r="24" spans="2:14" s="2" customFormat="1" ht="16.5" customHeight="1" thickBot="1">
      <c r="B24" s="254" t="s">
        <v>14</v>
      </c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6"/>
    </row>
    <row r="25" spans="2:14" s="2" customFormat="1" ht="16.5" customHeight="1" thickBot="1">
      <c r="B25" s="27" t="s">
        <v>15</v>
      </c>
      <c r="C25" s="28"/>
      <c r="D25" s="29"/>
      <c r="E25" s="30" t="s">
        <v>16</v>
      </c>
      <c r="F25" s="31"/>
      <c r="G25" s="31"/>
      <c r="H25" s="32" t="s">
        <v>17</v>
      </c>
      <c r="I25" s="257" t="s">
        <v>18</v>
      </c>
      <c r="J25" s="258"/>
      <c r="K25" s="33" t="s">
        <v>19</v>
      </c>
      <c r="L25" s="33" t="s">
        <v>20</v>
      </c>
      <c r="M25" s="34" t="s">
        <v>21</v>
      </c>
      <c r="N25" s="33" t="s">
        <v>20</v>
      </c>
    </row>
    <row r="26" spans="2:14" s="2" customFormat="1" ht="16.5" customHeight="1">
      <c r="B26" s="261">
        <f>D15</f>
        <v>0</v>
      </c>
      <c r="C26" s="262"/>
      <c r="D26" s="262"/>
      <c r="E26" s="117"/>
      <c r="F26" s="36"/>
      <c r="G26" s="36"/>
      <c r="H26" s="37"/>
      <c r="I26" s="195">
        <f aca="true" t="shared" si="0" ref="I26:I31">E26-(E26*F26)-((E26-(E26*F26))*G26)</f>
        <v>0</v>
      </c>
      <c r="J26" s="196"/>
      <c r="K26" s="38"/>
      <c r="L26" s="39"/>
      <c r="M26" s="38"/>
      <c r="N26" s="40"/>
    </row>
    <row r="27" spans="2:14" s="2" customFormat="1" ht="16.5" customHeight="1">
      <c r="B27" s="163">
        <f>B19</f>
        <v>0</v>
      </c>
      <c r="C27" s="164"/>
      <c r="D27" s="164"/>
      <c r="E27" s="41"/>
      <c r="F27" s="42"/>
      <c r="G27" s="42"/>
      <c r="H27" s="43"/>
      <c r="I27" s="118">
        <f t="shared" si="0"/>
        <v>0</v>
      </c>
      <c r="J27" s="119"/>
      <c r="K27" s="38"/>
      <c r="L27" s="44"/>
      <c r="M27" s="45"/>
      <c r="N27" s="44"/>
    </row>
    <row r="28" spans="2:14" s="2" customFormat="1" ht="16.5" customHeight="1">
      <c r="B28" s="163">
        <f>B20</f>
        <v>0</v>
      </c>
      <c r="C28" s="164"/>
      <c r="D28" s="164"/>
      <c r="E28" s="41"/>
      <c r="F28" s="42"/>
      <c r="G28" s="42"/>
      <c r="H28" s="43"/>
      <c r="I28" s="118"/>
      <c r="J28" s="119"/>
      <c r="K28" s="38"/>
      <c r="L28" s="44"/>
      <c r="M28" s="45"/>
      <c r="N28" s="44"/>
    </row>
    <row r="29" spans="2:14" s="2" customFormat="1" ht="16.5" customHeight="1">
      <c r="B29" s="163">
        <f>B21</f>
        <v>0</v>
      </c>
      <c r="C29" s="164"/>
      <c r="D29" s="164"/>
      <c r="E29" s="41"/>
      <c r="F29" s="42"/>
      <c r="G29" s="42"/>
      <c r="H29" s="43"/>
      <c r="I29" s="118">
        <f t="shared" si="0"/>
        <v>0</v>
      </c>
      <c r="J29" s="119"/>
      <c r="K29" s="38"/>
      <c r="L29" s="44"/>
      <c r="M29" s="45"/>
      <c r="N29" s="44"/>
    </row>
    <row r="30" spans="2:14" s="2" customFormat="1" ht="16.5" customHeight="1">
      <c r="B30" s="163">
        <f>B22</f>
        <v>0</v>
      </c>
      <c r="C30" s="164"/>
      <c r="D30" s="164"/>
      <c r="E30" s="41"/>
      <c r="F30" s="46"/>
      <c r="G30" s="46"/>
      <c r="H30" s="43"/>
      <c r="I30" s="118">
        <f t="shared" si="0"/>
        <v>0</v>
      </c>
      <c r="J30" s="119"/>
      <c r="K30" s="38"/>
      <c r="L30" s="44"/>
      <c r="M30" s="45"/>
      <c r="N30" s="44"/>
    </row>
    <row r="31" spans="2:14" s="2" customFormat="1" ht="16.5" customHeight="1" thickBot="1">
      <c r="B31" s="184">
        <f>B23</f>
        <v>0</v>
      </c>
      <c r="C31" s="185"/>
      <c r="D31" s="185"/>
      <c r="E31" s="47"/>
      <c r="F31" s="48"/>
      <c r="G31" s="48"/>
      <c r="H31" s="49"/>
      <c r="I31" s="259">
        <f t="shared" si="0"/>
        <v>0</v>
      </c>
      <c r="J31" s="260"/>
      <c r="K31" s="38"/>
      <c r="L31" s="44"/>
      <c r="M31" s="45"/>
      <c r="N31" s="44"/>
    </row>
    <row r="32" spans="2:14" s="2" customFormat="1" ht="16.5" customHeight="1" thickBot="1">
      <c r="B32" s="251" t="s">
        <v>22</v>
      </c>
      <c r="C32" s="252"/>
      <c r="D32" s="253"/>
      <c r="E32" s="35"/>
      <c r="F32" s="35"/>
      <c r="G32" s="50"/>
      <c r="H32" s="37"/>
      <c r="I32" s="249"/>
      <c r="J32" s="250"/>
      <c r="K32" s="51"/>
      <c r="L32" s="52"/>
      <c r="M32" s="51"/>
      <c r="N32" s="52"/>
    </row>
    <row r="33" spans="2:14" s="2" customFormat="1" ht="16.5" customHeight="1">
      <c r="B33" s="163"/>
      <c r="C33" s="164"/>
      <c r="D33" s="164"/>
      <c r="E33" s="41"/>
      <c r="F33" s="41"/>
      <c r="G33" s="46"/>
      <c r="H33" s="43"/>
      <c r="I33" s="118">
        <f aca="true" t="shared" si="1" ref="I33:I38">E33*H33</f>
        <v>0</v>
      </c>
      <c r="J33" s="119"/>
      <c r="K33" s="53"/>
      <c r="L33" s="54"/>
      <c r="M33" s="54"/>
      <c r="N33" s="55"/>
    </row>
    <row r="34" spans="2:14" s="2" customFormat="1" ht="16.5" customHeight="1">
      <c r="B34" s="163"/>
      <c r="C34" s="164"/>
      <c r="D34" s="164"/>
      <c r="E34" s="41"/>
      <c r="F34" s="41"/>
      <c r="G34" s="46"/>
      <c r="H34" s="43"/>
      <c r="I34" s="118">
        <f t="shared" si="1"/>
        <v>0</v>
      </c>
      <c r="J34" s="119"/>
      <c r="K34" s="113"/>
      <c r="L34" s="54"/>
      <c r="M34" s="54"/>
      <c r="N34" s="55"/>
    </row>
    <row r="35" spans="2:14" s="2" customFormat="1" ht="16.5" customHeight="1">
      <c r="B35" s="148"/>
      <c r="C35" s="149"/>
      <c r="D35" s="149"/>
      <c r="E35" s="41"/>
      <c r="F35" s="41"/>
      <c r="G35" s="46"/>
      <c r="H35" s="43"/>
      <c r="I35" s="118">
        <f t="shared" si="1"/>
        <v>0</v>
      </c>
      <c r="J35" s="119"/>
      <c r="K35" s="56" t="s">
        <v>59</v>
      </c>
      <c r="L35" s="54"/>
      <c r="M35" s="54"/>
      <c r="N35" s="55"/>
    </row>
    <row r="36" spans="2:14" s="2" customFormat="1" ht="16.5" customHeight="1" thickBot="1">
      <c r="B36" s="148"/>
      <c r="C36" s="149"/>
      <c r="D36" s="149"/>
      <c r="E36" s="41"/>
      <c r="F36" s="41"/>
      <c r="G36" s="46"/>
      <c r="H36" s="43"/>
      <c r="I36" s="118">
        <f t="shared" si="1"/>
        <v>0</v>
      </c>
      <c r="J36" s="119"/>
      <c r="K36" s="57" t="s">
        <v>60</v>
      </c>
      <c r="L36" s="58"/>
      <c r="M36" s="58"/>
      <c r="N36" s="59"/>
    </row>
    <row r="37" spans="2:14" s="2" customFormat="1" ht="16.5" customHeight="1">
      <c r="B37" s="246"/>
      <c r="C37" s="247"/>
      <c r="D37" s="248"/>
      <c r="E37" s="41"/>
      <c r="F37" s="41"/>
      <c r="G37" s="46"/>
      <c r="H37" s="43"/>
      <c r="I37" s="118">
        <f t="shared" si="1"/>
        <v>0</v>
      </c>
      <c r="J37" s="119"/>
      <c r="K37" s="60" t="s">
        <v>23</v>
      </c>
      <c r="L37" s="173"/>
      <c r="M37" s="173"/>
      <c r="N37" s="174"/>
    </row>
    <row r="38" spans="2:14" s="2" customFormat="1" ht="16.5" customHeight="1" thickBot="1">
      <c r="B38" s="120"/>
      <c r="C38" s="121"/>
      <c r="D38" s="122"/>
      <c r="E38" s="61"/>
      <c r="F38" s="61"/>
      <c r="G38" s="62"/>
      <c r="H38" s="63"/>
      <c r="I38" s="123">
        <f t="shared" si="1"/>
        <v>0</v>
      </c>
      <c r="J38" s="124"/>
      <c r="K38" s="168"/>
      <c r="L38" s="169"/>
      <c r="M38" s="169"/>
      <c r="N38" s="170"/>
    </row>
    <row r="39" spans="2:14" s="2" customFormat="1" ht="16.5" customHeight="1" thickBot="1">
      <c r="B39" s="171" t="s">
        <v>24</v>
      </c>
      <c r="C39" s="172"/>
      <c r="D39" s="172"/>
      <c r="E39" s="172"/>
      <c r="F39" s="172"/>
      <c r="G39" s="172"/>
      <c r="H39" s="172"/>
      <c r="I39" s="123">
        <f>SUM(I26:J38)</f>
        <v>0</v>
      </c>
      <c r="J39" s="124"/>
      <c r="K39" s="125"/>
      <c r="L39" s="126"/>
      <c r="M39" s="126"/>
      <c r="N39" s="127"/>
    </row>
    <row r="40" spans="2:14" s="64" customFormat="1" ht="16.5" customHeight="1">
      <c r="B40" s="130" t="s">
        <v>68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2"/>
    </row>
    <row r="41" spans="2:14" s="64" customFormat="1" ht="16.5" customHeight="1"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5"/>
    </row>
    <row r="42" spans="2:14" s="64" customFormat="1" ht="26.25" customHeight="1"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5"/>
    </row>
    <row r="43" spans="2:14" s="64" customFormat="1" ht="16.5" customHeight="1">
      <c r="B43" s="133" t="s">
        <v>25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5"/>
    </row>
    <row r="44" spans="2:18" s="64" customFormat="1" ht="16.5" customHeight="1"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5"/>
      <c r="R44" s="77"/>
    </row>
    <row r="45" spans="2:18" s="64" customFormat="1" ht="16.5" customHeight="1"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8"/>
      <c r="R45" s="77"/>
    </row>
    <row r="46" spans="2:14" s="64" customFormat="1" ht="16.5" customHeight="1">
      <c r="B46" s="151" t="s">
        <v>26</v>
      </c>
      <c r="C46" s="152"/>
      <c r="D46" s="152"/>
      <c r="E46" s="152"/>
      <c r="F46" s="152"/>
      <c r="G46" s="152"/>
      <c r="H46" s="153"/>
      <c r="I46" s="175" t="s">
        <v>73</v>
      </c>
      <c r="J46" s="176"/>
      <c r="K46" s="176"/>
      <c r="L46" s="176"/>
      <c r="M46" s="176"/>
      <c r="N46" s="177"/>
    </row>
    <row r="47" spans="2:14" s="64" customFormat="1" ht="16.5" customHeight="1">
      <c r="B47" s="151" t="s">
        <v>52</v>
      </c>
      <c r="C47" s="152"/>
      <c r="D47" s="152"/>
      <c r="E47" s="152"/>
      <c r="F47" s="152"/>
      <c r="G47" s="152"/>
      <c r="H47" s="153"/>
      <c r="I47" s="178"/>
      <c r="J47" s="179"/>
      <c r="K47" s="179"/>
      <c r="L47" s="179"/>
      <c r="M47" s="179"/>
      <c r="N47" s="180"/>
    </row>
    <row r="48" spans="2:14" s="64" customFormat="1" ht="16.5" customHeight="1">
      <c r="B48" s="151" t="s">
        <v>53</v>
      </c>
      <c r="C48" s="152"/>
      <c r="D48" s="152"/>
      <c r="E48" s="152"/>
      <c r="F48" s="152"/>
      <c r="G48" s="152"/>
      <c r="H48" s="153"/>
      <c r="I48" s="178"/>
      <c r="J48" s="179"/>
      <c r="K48" s="179"/>
      <c r="L48" s="179"/>
      <c r="M48" s="179"/>
      <c r="N48" s="180"/>
    </row>
    <row r="49" spans="2:14" s="64" customFormat="1" ht="16.5" customHeight="1">
      <c r="B49" s="165" t="s">
        <v>27</v>
      </c>
      <c r="C49" s="166"/>
      <c r="D49" s="166"/>
      <c r="E49" s="166"/>
      <c r="F49" s="166"/>
      <c r="G49" s="166"/>
      <c r="H49" s="167"/>
      <c r="I49" s="178"/>
      <c r="J49" s="179"/>
      <c r="K49" s="179"/>
      <c r="L49" s="179"/>
      <c r="M49" s="179"/>
      <c r="N49" s="180"/>
    </row>
    <row r="50" spans="2:14" s="64" customFormat="1" ht="16.5" customHeight="1">
      <c r="B50" s="133"/>
      <c r="C50" s="134"/>
      <c r="D50" s="134"/>
      <c r="E50" s="134"/>
      <c r="F50" s="134"/>
      <c r="G50" s="134"/>
      <c r="H50" s="154"/>
      <c r="I50" s="178"/>
      <c r="J50" s="179"/>
      <c r="K50" s="179"/>
      <c r="L50" s="179"/>
      <c r="M50" s="179"/>
      <c r="N50" s="180"/>
    </row>
    <row r="51" spans="2:14" s="64" customFormat="1" ht="16.5" customHeight="1">
      <c r="B51" s="65" t="s">
        <v>28</v>
      </c>
      <c r="C51" s="66"/>
      <c r="D51" s="144" t="s">
        <v>88</v>
      </c>
      <c r="E51" s="144"/>
      <c r="F51" s="144"/>
      <c r="G51" s="144"/>
      <c r="H51" s="145"/>
      <c r="I51" s="178"/>
      <c r="J51" s="179"/>
      <c r="K51" s="179"/>
      <c r="L51" s="179"/>
      <c r="M51" s="179"/>
      <c r="N51" s="180"/>
    </row>
    <row r="52" spans="2:14" s="64" customFormat="1" ht="16.5" customHeight="1">
      <c r="B52" s="141" t="s">
        <v>41</v>
      </c>
      <c r="C52" s="142"/>
      <c r="D52" s="139" t="s">
        <v>42</v>
      </c>
      <c r="E52" s="139"/>
      <c r="F52" s="139"/>
      <c r="G52" s="139"/>
      <c r="H52" s="140"/>
      <c r="I52" s="178"/>
      <c r="J52" s="179"/>
      <c r="K52" s="179"/>
      <c r="L52" s="179"/>
      <c r="M52" s="179"/>
      <c r="N52" s="180"/>
    </row>
    <row r="53" spans="2:14" s="64" customFormat="1" ht="16.5" customHeight="1">
      <c r="B53" s="141" t="s">
        <v>29</v>
      </c>
      <c r="C53" s="142"/>
      <c r="D53" s="116" t="s">
        <v>89</v>
      </c>
      <c r="E53" s="143" t="s">
        <v>30</v>
      </c>
      <c r="F53" s="143"/>
      <c r="G53" s="143" t="s">
        <v>31</v>
      </c>
      <c r="H53" s="150"/>
      <c r="I53" s="178"/>
      <c r="J53" s="179"/>
      <c r="K53" s="179"/>
      <c r="L53" s="179"/>
      <c r="M53" s="179"/>
      <c r="N53" s="180"/>
    </row>
    <row r="54" spans="2:14" s="64" customFormat="1" ht="16.5" customHeight="1">
      <c r="B54" s="146" t="s">
        <v>32</v>
      </c>
      <c r="C54" s="147"/>
      <c r="D54" s="67" t="s">
        <v>70</v>
      </c>
      <c r="E54" s="155" t="s">
        <v>90</v>
      </c>
      <c r="F54" s="155"/>
      <c r="G54" s="155"/>
      <c r="H54" s="156"/>
      <c r="I54" s="178"/>
      <c r="J54" s="179"/>
      <c r="K54" s="179"/>
      <c r="L54" s="179"/>
      <c r="M54" s="179"/>
      <c r="N54" s="180"/>
    </row>
    <row r="55" spans="2:14" s="64" customFormat="1" ht="16.5" customHeight="1">
      <c r="B55" s="141" t="s">
        <v>41</v>
      </c>
      <c r="C55" s="142"/>
      <c r="D55" s="128" t="s">
        <v>69</v>
      </c>
      <c r="E55" s="128"/>
      <c r="F55" s="128"/>
      <c r="G55" s="128"/>
      <c r="H55" s="129"/>
      <c r="I55" s="178"/>
      <c r="J55" s="179"/>
      <c r="K55" s="179"/>
      <c r="L55" s="179"/>
      <c r="M55" s="179"/>
      <c r="N55" s="180"/>
    </row>
    <row r="56" spans="2:14" s="64" customFormat="1" ht="16.5" customHeight="1">
      <c r="B56" s="141" t="s">
        <v>29</v>
      </c>
      <c r="C56" s="142"/>
      <c r="D56" s="67" t="s">
        <v>43</v>
      </c>
      <c r="E56" s="143"/>
      <c r="F56" s="143"/>
      <c r="G56" s="143"/>
      <c r="H56" s="150"/>
      <c r="I56" s="178"/>
      <c r="J56" s="179"/>
      <c r="K56" s="179"/>
      <c r="L56" s="179"/>
      <c r="M56" s="179"/>
      <c r="N56" s="180"/>
    </row>
    <row r="57" spans="2:14" s="64" customFormat="1" ht="16.5" customHeight="1">
      <c r="B57" s="146" t="s">
        <v>32</v>
      </c>
      <c r="C57" s="147"/>
      <c r="D57" s="67" t="s">
        <v>44</v>
      </c>
      <c r="E57" s="143" t="s">
        <v>45</v>
      </c>
      <c r="F57" s="134"/>
      <c r="G57" s="134"/>
      <c r="H57" s="154"/>
      <c r="I57" s="178"/>
      <c r="J57" s="179"/>
      <c r="K57" s="179"/>
      <c r="L57" s="179"/>
      <c r="M57" s="179"/>
      <c r="N57" s="180"/>
    </row>
    <row r="58" spans="2:14" s="64" customFormat="1" ht="16.5" customHeight="1">
      <c r="B58" s="146" t="s">
        <v>33</v>
      </c>
      <c r="C58" s="147"/>
      <c r="D58" s="67" t="s">
        <v>34</v>
      </c>
      <c r="E58" s="134" t="s">
        <v>71</v>
      </c>
      <c r="F58" s="134"/>
      <c r="G58" s="134"/>
      <c r="H58" s="154"/>
      <c r="I58" s="178"/>
      <c r="J58" s="179"/>
      <c r="K58" s="179"/>
      <c r="L58" s="179"/>
      <c r="M58" s="179"/>
      <c r="N58" s="180"/>
    </row>
    <row r="59" spans="2:14" s="64" customFormat="1" ht="16.5" customHeight="1">
      <c r="B59" s="141" t="s">
        <v>35</v>
      </c>
      <c r="C59" s="142"/>
      <c r="D59" s="67" t="s">
        <v>36</v>
      </c>
      <c r="E59" s="142"/>
      <c r="F59" s="142"/>
      <c r="G59" s="134"/>
      <c r="H59" s="154"/>
      <c r="I59" s="178"/>
      <c r="J59" s="179"/>
      <c r="K59" s="179"/>
      <c r="L59" s="179"/>
      <c r="M59" s="179"/>
      <c r="N59" s="180"/>
    </row>
    <row r="60" spans="2:14" s="64" customFormat="1" ht="16.5" customHeight="1">
      <c r="B60" s="141" t="s">
        <v>83</v>
      </c>
      <c r="C60" s="142"/>
      <c r="D60" s="142"/>
      <c r="E60" s="142"/>
      <c r="F60" s="142"/>
      <c r="G60" s="142"/>
      <c r="H60" s="245"/>
      <c r="I60" s="178"/>
      <c r="J60" s="179"/>
      <c r="K60" s="179"/>
      <c r="L60" s="179"/>
      <c r="M60" s="179"/>
      <c r="N60" s="180"/>
    </row>
    <row r="61" spans="2:14" s="64" customFormat="1" ht="16.5" customHeight="1">
      <c r="B61" s="157" t="s">
        <v>74</v>
      </c>
      <c r="C61" s="158"/>
      <c r="D61" s="158"/>
      <c r="E61" s="158"/>
      <c r="F61" s="158"/>
      <c r="G61" s="158"/>
      <c r="H61" s="159"/>
      <c r="I61" s="178"/>
      <c r="J61" s="179"/>
      <c r="K61" s="179"/>
      <c r="L61" s="179"/>
      <c r="M61" s="179"/>
      <c r="N61" s="180"/>
    </row>
    <row r="62" spans="2:14" s="64" customFormat="1" ht="16.5" customHeight="1">
      <c r="B62" s="157"/>
      <c r="C62" s="158"/>
      <c r="D62" s="158"/>
      <c r="E62" s="158"/>
      <c r="F62" s="158"/>
      <c r="G62" s="158"/>
      <c r="H62" s="159"/>
      <c r="I62" s="178"/>
      <c r="J62" s="179"/>
      <c r="K62" s="179"/>
      <c r="L62" s="179"/>
      <c r="M62" s="179"/>
      <c r="N62" s="180"/>
    </row>
    <row r="63" spans="2:14" s="64" customFormat="1" ht="16.5" customHeight="1">
      <c r="B63" s="160"/>
      <c r="C63" s="161"/>
      <c r="D63" s="161"/>
      <c r="E63" s="161"/>
      <c r="F63" s="161"/>
      <c r="G63" s="161"/>
      <c r="H63" s="162"/>
      <c r="I63" s="181"/>
      <c r="J63" s="182"/>
      <c r="K63" s="182"/>
      <c r="L63" s="182"/>
      <c r="M63" s="182"/>
      <c r="N63" s="183"/>
    </row>
    <row r="64" spans="2:14" s="64" customFormat="1" ht="16.5" customHeight="1">
      <c r="B64" s="212" t="s">
        <v>75</v>
      </c>
      <c r="C64" s="213"/>
      <c r="D64" s="213"/>
      <c r="E64" s="213"/>
      <c r="F64" s="213"/>
      <c r="G64" s="213"/>
      <c r="H64" s="214"/>
      <c r="I64" s="215" t="s">
        <v>72</v>
      </c>
      <c r="J64" s="216"/>
      <c r="K64" s="216"/>
      <c r="L64" s="216"/>
      <c r="M64" s="216"/>
      <c r="N64" s="217"/>
    </row>
    <row r="65" spans="2:14" s="64" customFormat="1" ht="16.5" customHeight="1">
      <c r="B65" s="212" t="s">
        <v>84</v>
      </c>
      <c r="C65" s="213"/>
      <c r="D65" s="213"/>
      <c r="E65" s="213"/>
      <c r="F65" s="213"/>
      <c r="G65" s="213"/>
      <c r="H65" s="214"/>
      <c r="I65" s="218"/>
      <c r="J65" s="219"/>
      <c r="K65" s="219"/>
      <c r="L65" s="219"/>
      <c r="M65" s="219"/>
      <c r="N65" s="220"/>
    </row>
    <row r="66" spans="2:14" s="64" customFormat="1" ht="16.5" customHeight="1">
      <c r="B66" s="224" t="s">
        <v>77</v>
      </c>
      <c r="C66" s="225"/>
      <c r="D66" s="225"/>
      <c r="E66" s="225"/>
      <c r="F66" s="225"/>
      <c r="G66" s="225"/>
      <c r="H66" s="226"/>
      <c r="I66" s="218"/>
      <c r="J66" s="219"/>
      <c r="K66" s="219"/>
      <c r="L66" s="219"/>
      <c r="M66" s="219"/>
      <c r="N66" s="220"/>
    </row>
    <row r="67" spans="2:14" s="64" customFormat="1" ht="16.5" customHeight="1">
      <c r="B67" s="227" t="s">
        <v>85</v>
      </c>
      <c r="C67" s="228"/>
      <c r="D67" s="228"/>
      <c r="E67" s="228"/>
      <c r="F67" s="228"/>
      <c r="G67" s="228"/>
      <c r="H67" s="229"/>
      <c r="I67" s="221"/>
      <c r="J67" s="222"/>
      <c r="K67" s="222"/>
      <c r="L67" s="222"/>
      <c r="M67" s="222"/>
      <c r="N67" s="223"/>
    </row>
    <row r="68" spans="2:14" s="69" customFormat="1" ht="16.5" customHeight="1">
      <c r="B68" s="68" t="s">
        <v>86</v>
      </c>
      <c r="C68" s="78"/>
      <c r="D68" s="78"/>
      <c r="E68" s="78"/>
      <c r="F68" s="78"/>
      <c r="G68" s="78"/>
      <c r="H68" s="78"/>
      <c r="I68" s="78"/>
      <c r="J68" s="78"/>
      <c r="K68" s="79"/>
      <c r="L68" s="78"/>
      <c r="M68" s="78"/>
      <c r="N68" s="80"/>
    </row>
    <row r="69" spans="2:14" s="69" customFormat="1" ht="16.5" customHeight="1">
      <c r="B69" s="68" t="s">
        <v>54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80"/>
    </row>
    <row r="70" spans="2:14" s="69" customFormat="1" ht="16.5" customHeight="1" thickBot="1">
      <c r="B70" s="114" t="s">
        <v>76</v>
      </c>
      <c r="C70" s="70"/>
      <c r="D70" s="70"/>
      <c r="E70" s="70"/>
      <c r="F70" s="70"/>
      <c r="G70" s="70"/>
      <c r="H70" s="70"/>
      <c r="I70" s="70"/>
      <c r="J70" s="70"/>
      <c r="K70" s="71"/>
      <c r="L70" s="70"/>
      <c r="M70" s="70"/>
      <c r="N70" s="72"/>
    </row>
    <row r="71" spans="2:14" s="69" customFormat="1" ht="16.5" customHeight="1">
      <c r="B71" s="10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s="69" customFormat="1" ht="16.5" customHeight="1">
      <c r="B72" s="10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s="69" customFormat="1" ht="16.5" customHeight="1" thickBot="1">
      <c r="B73" s="10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ht="16.5" customHeight="1">
      <c r="C74" s="74"/>
    </row>
    <row r="75" spans="2:11" s="2" customFormat="1" ht="16.5" customHeight="1">
      <c r="B75" s="2" t="s">
        <v>37</v>
      </c>
      <c r="C75" s="75"/>
      <c r="G75" s="2" t="s">
        <v>38</v>
      </c>
      <c r="J75" s="2" t="s">
        <v>58</v>
      </c>
      <c r="K75" s="2" t="s">
        <v>57</v>
      </c>
    </row>
    <row r="76" spans="2:13" ht="16.5" customHeight="1">
      <c r="B76" s="76" t="s">
        <v>39</v>
      </c>
      <c r="C76" s="76"/>
      <c r="D76" s="76"/>
      <c r="G76" s="76" t="s">
        <v>40</v>
      </c>
      <c r="H76" s="76"/>
      <c r="I76" s="76"/>
      <c r="J76" s="76"/>
      <c r="K76" s="108" t="s">
        <v>55</v>
      </c>
      <c r="L76" s="108"/>
      <c r="M76" s="108"/>
    </row>
    <row r="77" spans="11:13" ht="16.5" customHeight="1">
      <c r="K77" s="109" t="s">
        <v>56</v>
      </c>
      <c r="L77" s="109"/>
      <c r="M77" s="109"/>
    </row>
  </sheetData>
  <sheetProtection/>
  <protectedRanges>
    <protectedRange sqref="G5 I5:N8 H6:H8" name="Range1_3"/>
    <protectedRange sqref="D11:F11 C12:F12 B11:C12 B13:F13 H12:I12" name="Range1_4"/>
    <protectedRange sqref="I16 K15" name="Rozsah1"/>
    <protectedRange sqref="B20:M23 E24:N24 M19" name="Rozsah2"/>
    <protectedRange sqref="G31 G37 H26:H37 B27:B33 F27:G27 E26:E38 G38:H38" name="Rozsah3"/>
    <protectedRange sqref="B34 B36:D36" name="Rozsah3_1"/>
    <protectedRange sqref="B37:D38" name="Rozsah3_2"/>
    <protectedRange sqref="K75 B75 G75" name="Rozsah3_5"/>
    <protectedRange sqref="M26:N32 K26:K32" name="Rozsah3_4"/>
    <protectedRange sqref="B19:L19" name="Rozsah2_1"/>
  </protectedRanges>
  <mergeCells count="106">
    <mergeCell ref="B20:D20"/>
    <mergeCell ref="E20:H20"/>
    <mergeCell ref="B27:D27"/>
    <mergeCell ref="B32:D32"/>
    <mergeCell ref="B24:N24"/>
    <mergeCell ref="I25:J25"/>
    <mergeCell ref="K23:L23"/>
    <mergeCell ref="I23:J23"/>
    <mergeCell ref="I31:J31"/>
    <mergeCell ref="B26:D26"/>
    <mergeCell ref="E21:H21"/>
    <mergeCell ref="I21:J21"/>
    <mergeCell ref="B60:H60"/>
    <mergeCell ref="B56:C56"/>
    <mergeCell ref="E56:F56"/>
    <mergeCell ref="G56:H56"/>
    <mergeCell ref="B23:D23"/>
    <mergeCell ref="E23:H23"/>
    <mergeCell ref="B37:D37"/>
    <mergeCell ref="I32:J32"/>
    <mergeCell ref="B16:D16"/>
    <mergeCell ref="I16:J16"/>
    <mergeCell ref="L16:N16"/>
    <mergeCell ref="B17:G17"/>
    <mergeCell ref="H17:J17"/>
    <mergeCell ref="L17:N17"/>
    <mergeCell ref="G9:N9"/>
    <mergeCell ref="G10:N10"/>
    <mergeCell ref="J14:L14"/>
    <mergeCell ref="M14:N14"/>
    <mergeCell ref="D15:G15"/>
    <mergeCell ref="L15:N15"/>
    <mergeCell ref="I19:J19"/>
    <mergeCell ref="K19:L19"/>
    <mergeCell ref="B64:H64"/>
    <mergeCell ref="I64:N67"/>
    <mergeCell ref="B65:H65"/>
    <mergeCell ref="B66:H66"/>
    <mergeCell ref="B67:H67"/>
    <mergeCell ref="I20:J20"/>
    <mergeCell ref="K20:L20"/>
    <mergeCell ref="B21:D21"/>
    <mergeCell ref="B1:N1"/>
    <mergeCell ref="B2:N2"/>
    <mergeCell ref="G5:N5"/>
    <mergeCell ref="H6:N6"/>
    <mergeCell ref="G7:N7"/>
    <mergeCell ref="G8:N8"/>
    <mergeCell ref="B18:D18"/>
    <mergeCell ref="B19:D19"/>
    <mergeCell ref="E19:H19"/>
    <mergeCell ref="I30:J30"/>
    <mergeCell ref="K21:L21"/>
    <mergeCell ref="B22:D22"/>
    <mergeCell ref="E22:H22"/>
    <mergeCell ref="I22:J22"/>
    <mergeCell ref="K22:L22"/>
    <mergeCell ref="I26:J26"/>
    <mergeCell ref="B33:D33"/>
    <mergeCell ref="I33:J33"/>
    <mergeCell ref="I27:J27"/>
    <mergeCell ref="B28:D28"/>
    <mergeCell ref="I28:J28"/>
    <mergeCell ref="I29:J29"/>
    <mergeCell ref="B30:D30"/>
    <mergeCell ref="B29:D29"/>
    <mergeCell ref="B31:D31"/>
    <mergeCell ref="B34:D34"/>
    <mergeCell ref="B48:H48"/>
    <mergeCell ref="B49:H50"/>
    <mergeCell ref="K38:N38"/>
    <mergeCell ref="B39:H39"/>
    <mergeCell ref="I39:J39"/>
    <mergeCell ref="L37:N37"/>
    <mergeCell ref="I46:N63"/>
    <mergeCell ref="B47:H47"/>
    <mergeCell ref="B55:C55"/>
    <mergeCell ref="B57:C57"/>
    <mergeCell ref="E57:H57"/>
    <mergeCell ref="G59:H59"/>
    <mergeCell ref="E54:H54"/>
    <mergeCell ref="B61:H63"/>
    <mergeCell ref="B58:C58"/>
    <mergeCell ref="E58:H58"/>
    <mergeCell ref="B59:C59"/>
    <mergeCell ref="E59:F59"/>
    <mergeCell ref="D51:H51"/>
    <mergeCell ref="B52:C52"/>
    <mergeCell ref="B54:C54"/>
    <mergeCell ref="I34:J34"/>
    <mergeCell ref="B35:D35"/>
    <mergeCell ref="I35:J35"/>
    <mergeCell ref="B36:D36"/>
    <mergeCell ref="I37:J37"/>
    <mergeCell ref="G53:H53"/>
    <mergeCell ref="B46:H46"/>
    <mergeCell ref="I36:J36"/>
    <mergeCell ref="B38:D38"/>
    <mergeCell ref="I38:J38"/>
    <mergeCell ref="K39:N39"/>
    <mergeCell ref="D55:H55"/>
    <mergeCell ref="B40:N42"/>
    <mergeCell ref="B43:N45"/>
    <mergeCell ref="D52:H52"/>
    <mergeCell ref="B53:C53"/>
    <mergeCell ref="E53:F53"/>
  </mergeCells>
  <dataValidations count="1">
    <dataValidation type="list" allowBlank="1" showInputMessage="1" showErrorMessage="1" sqref="D65464:F65470">
      <formula1>#REF!</formula1>
    </dataValidation>
  </dataValidations>
  <printOptions/>
  <pageMargins left="0" right="0" top="0.7480314960629921" bottom="0.7480314960629921" header="0.31496062992125984" footer="0.31496062992125984"/>
  <pageSetup fitToHeight="0" fitToWidth="1" horizontalDpi="600" verticalDpi="600" orientation="portrait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vlcek</dc:creator>
  <cp:keywords/>
  <dc:description/>
  <cp:lastModifiedBy>SYLVIA</cp:lastModifiedBy>
  <cp:lastPrinted>2023-01-13T16:02:03Z</cp:lastPrinted>
  <dcterms:created xsi:type="dcterms:W3CDTF">2017-01-06T22:32:38Z</dcterms:created>
  <dcterms:modified xsi:type="dcterms:W3CDTF">2023-01-13T16:07:36Z</dcterms:modified>
  <cp:category/>
  <cp:version/>
  <cp:contentType/>
  <cp:contentStatus/>
</cp:coreProperties>
</file>